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15390" windowHeight="8040" activeTab="2"/>
  </bookViews>
  <sheets>
    <sheet name="SPR-PLN-10.GENEL RİSK" sheetId="7" r:id="rId1"/>
    <sheet name="SWOT" sheetId="8" r:id="rId2"/>
    <sheet name="PEST" sheetId="9" r:id="rId3"/>
  </sheets>
  <definedNames>
    <definedName name="_xlnm.Print_Area" localSheetId="0">'SPR-PLN-10.GENEL RİSK'!$A$1:$T$69</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6" i="7" l="1"/>
  <c r="N15" i="7"/>
  <c r="N14" i="7"/>
  <c r="N13" i="7" l="1"/>
  <c r="N11" i="7" l="1"/>
  <c r="N8" i="7"/>
  <c r="N9" i="7"/>
  <c r="N10" i="7"/>
  <c r="N12" i="7"/>
  <c r="N17" i="7"/>
  <c r="N18" i="7"/>
  <c r="N19" i="7"/>
  <c r="N20" i="7"/>
  <c r="N21" i="7"/>
  <c r="N22" i="7"/>
  <c r="N23" i="7"/>
  <c r="N24" i="7"/>
  <c r="N25" i="7"/>
  <c r="N26" i="7"/>
  <c r="N27" i="7"/>
  <c r="N28" i="7"/>
  <c r="N29" i="7"/>
  <c r="N30" i="7"/>
  <c r="N31" i="7"/>
  <c r="N32" i="7"/>
  <c r="N33" i="7"/>
  <c r="N34" i="7"/>
  <c r="N35" i="7"/>
  <c r="N7" i="7"/>
</calcChain>
</file>

<file path=xl/sharedStrings.xml><?xml version="1.0" encoding="utf-8"?>
<sst xmlns="http://schemas.openxmlformats.org/spreadsheetml/2006/main" count="310" uniqueCount="183">
  <si>
    <t>KAYIT</t>
  </si>
  <si>
    <t>SORUMLU</t>
  </si>
  <si>
    <t>RİSKİN</t>
  </si>
  <si>
    <t>OLASILIĞI</t>
  </si>
  <si>
    <t>ŞİDDETİ</t>
  </si>
  <si>
    <t>AKSİYON PLANI</t>
  </si>
  <si>
    <t>SORUMLUSU</t>
  </si>
  <si>
    <t>GÖZDEN  GEÇİRME</t>
  </si>
  <si>
    <t>Müdür</t>
  </si>
  <si>
    <t>SÜRE</t>
  </si>
  <si>
    <t>RİSK BÜYÜKLÜĞÜ</t>
  </si>
  <si>
    <t>Otomasyon</t>
  </si>
  <si>
    <t>FİZİKİ ALTYAPI VE TEKNOLOJİ İHTİYAÇLARININ PLANLANMASI</t>
  </si>
  <si>
    <t>MAL VE HİZMETLERİN SATINALMA İŞLEMLERİNİN YÜRÜTÜLMESİ</t>
  </si>
  <si>
    <t>SONUÇ</t>
  </si>
  <si>
    <t>PLAN İÇERİĞİ</t>
  </si>
  <si>
    <t>SÜREÇ 
TÜRÜ</t>
  </si>
  <si>
    <t>DESTEK SÜRECİ</t>
  </si>
  <si>
    <t>YÖNETİM SÜRECİ</t>
  </si>
  <si>
    <t>Dosya Kodu</t>
  </si>
  <si>
    <t>Yürürlük Tarihi</t>
  </si>
  <si>
    <t>Revizyon Tarihi/No</t>
  </si>
  <si>
    <t>Sayfa No</t>
  </si>
  <si>
    <t>RİSK TANIMI</t>
  </si>
  <si>
    <t>EYLEM PLANI</t>
  </si>
  <si>
    <t>MEVCUT DURUM DEVAM EDER.</t>
  </si>
  <si>
    <t>İDARİ YÖNTEMLER İLE ÇÖZÜLÜR
AKSİYON PLANI HAZIRLANIR</t>
  </si>
  <si>
    <t>Yıllık</t>
  </si>
  <si>
    <t>RİSK NO</t>
  </si>
  <si>
    <t>HİZMET SÜRECİ</t>
  </si>
  <si>
    <t>GAZİANTEP ÜNİVERSİTESİ 
SPORIUM
RİSK PLANI</t>
  </si>
  <si>
    <t>SPR-PLN-10</t>
  </si>
  <si>
    <t>09/09/2019-02</t>
  </si>
  <si>
    <t>RİSK FAKTÖRLERİ</t>
  </si>
  <si>
    <t>HEDEF</t>
  </si>
  <si>
    <t>Halkla İlişkiler Personeli</t>
  </si>
  <si>
    <t>Birim kalite Temsilcisi</t>
  </si>
  <si>
    <t>Birim Kalite Temsilcisai</t>
  </si>
  <si>
    <t>Aylık</t>
  </si>
  <si>
    <t>6 Aylık</t>
  </si>
  <si>
    <t>FRM-27.TOPLANTI TUTANAĞI</t>
  </si>
  <si>
    <t>Prosedür yoğunluğunun önlenmesi</t>
  </si>
  <si>
    <t>Mesai saati yoğunluğu</t>
  </si>
  <si>
    <t>Mesai Çizelgesi</t>
  </si>
  <si>
    <t>*Personel sayısını mesai saatleri açısından dengeli olarak planlamak
*Mesai saatlerinin sağlık durumu çerçevesinde düzenlemek</t>
  </si>
  <si>
    <t>Hizmet sağlanan ortamın uygun olmaması</t>
  </si>
  <si>
    <t>Kullanılacak Materyallerin sorunlu olması</t>
  </si>
  <si>
    <t>Personelin uygun davranış göstermemesi</t>
  </si>
  <si>
    <t>Personel Eksikliği</t>
  </si>
  <si>
    <t>Salonların saatlerinde çakışma</t>
  </si>
  <si>
    <t>Hizmet Sağlanan Ortamın uygun olmaması</t>
  </si>
  <si>
    <t>Kullanılacak metaryallerin sorunlu olması</t>
  </si>
  <si>
    <t>Temizlik Formları</t>
  </si>
  <si>
    <t>FRM-10.BAKIM, ONARIM VE İMALAT İSTEM FORMU</t>
  </si>
  <si>
    <t>Teknik Servis Personeli</t>
  </si>
  <si>
    <t>*Kalibrasyon planlamasının sıkı takip edilmesi
*Bakım onarım planının uygulanmasının etkinliğini takip edilmesi</t>
  </si>
  <si>
    <t>Temizlik planlamasının sıkı kontrolü</t>
  </si>
  <si>
    <t>YÜKSEK RİSK 
AKSİYOM PLANI UYGULANIR</t>
  </si>
  <si>
    <t>Öneri Şikayet Formu</t>
  </si>
  <si>
    <t>Uygun Olmayan Hizmet Formu</t>
  </si>
  <si>
    <t xml:space="preserve">*Personelin gerekli eğitimleri almasını sağlamak
*Personelin gelişimini desteklemek
</t>
  </si>
  <si>
    <t>HİJYEN PROSESİ</t>
  </si>
  <si>
    <t>Temizlik Formlarının tam olarak doldurulması</t>
  </si>
  <si>
    <t>Personelin gözünden kaçması</t>
  </si>
  <si>
    <t>Temizlik işleminin yapılmaması</t>
  </si>
  <si>
    <t>Analiz Sonuçlarındaki oranların yasal limit altında kalması</t>
  </si>
  <si>
    <t>Limit değerleri aşması</t>
  </si>
  <si>
    <t>Birim Kalite Temsilcisai/teknik Personel</t>
  </si>
  <si>
    <t>SWAP Analizlerinde oranların %70 altında olmaması</t>
  </si>
  <si>
    <t>Alan Değerlerinin düşük çıkması</t>
  </si>
  <si>
    <t>Personel Değerlerinin Düşük Çıkması</t>
  </si>
  <si>
    <t>Analiz Sonuçları</t>
  </si>
  <si>
    <t>Personele Eğitim Verilmesi</t>
  </si>
  <si>
    <t>Teknik Önlemlerin alınması, Düzeltici Faaliyet açılması</t>
  </si>
  <si>
    <t>Önlemlerin alınması, Düzeltici Faaliyet açılması</t>
  </si>
  <si>
    <t>Mikrobiyolojik Risk</t>
  </si>
  <si>
    <t>Havuz Suyunda mikrobiyolojik unsur tespiti</t>
  </si>
  <si>
    <t>Kimyasal Risk</t>
  </si>
  <si>
    <t>Acil Durum Planı işletilir</t>
  </si>
  <si>
    <t>Anında</t>
  </si>
  <si>
    <t>SWOT ANALİZİ</t>
  </si>
  <si>
    <t>GÜÇLÜ YANLAR</t>
  </si>
  <si>
    <t>ZAYIF YANLAR</t>
  </si>
  <si>
    <t>FIRSATLAR</t>
  </si>
  <si>
    <t>TEHDİTLER</t>
  </si>
  <si>
    <t>PEST ANALİZİ</t>
  </si>
  <si>
    <t>POLİTİK</t>
  </si>
  <si>
    <t>EKONOMİK</t>
  </si>
  <si>
    <t>SOSYAL</t>
  </si>
  <si>
    <t>TEKNOLOJİK</t>
  </si>
  <si>
    <t>Gaziantep'in yüksek göç alma potansiyelinden dolayı yaşanan şehirsel sıkıntılar</t>
  </si>
  <si>
    <t>Yasal prosedür ve mevzuatların değişkenliği, çokluğu ve uzunluğu</t>
  </si>
  <si>
    <t>Bölgesel kapsamda dezavantajlı grupların sosyal hayata kazandırılması</t>
  </si>
  <si>
    <t>Kampüs içinde olması</t>
  </si>
  <si>
    <t>Ücretlerinin uygun olması</t>
  </si>
  <si>
    <t>Çift vardıya ile hizmet sunması</t>
  </si>
  <si>
    <t>Haftasonu açık olması</t>
  </si>
  <si>
    <t>Verilen hizmete yönelik olarak konusunda gerekli teçhizat ve fiziki altyapının bulunması</t>
  </si>
  <si>
    <t>Kompleks bir yapıda hizmet vermek</t>
  </si>
  <si>
    <t>Üniversite Bütçesine kazanç sağlıyor olması</t>
  </si>
  <si>
    <t>Fitness salonunun mekansal darlığı</t>
  </si>
  <si>
    <t>Alım işlerinde prosedür yoğunluğu</t>
  </si>
  <si>
    <t>Personel sayısındaki yetersizlik</t>
  </si>
  <si>
    <t>Farklı alanlara yönelik konsept bir yapıya sahip olmak</t>
  </si>
  <si>
    <t>Sportif etkinliklere hizmet verebilecek konumda olmak</t>
  </si>
  <si>
    <t>Personel yetkinliğine sahip olmak</t>
  </si>
  <si>
    <t>Temiz Havuz Sertifikasına sahip olmak</t>
  </si>
  <si>
    <t>Turnuvalara ev sahipliği yapmak</t>
  </si>
  <si>
    <t>Mülteci öğrencilerin Hijyen konusunda tutumu</t>
  </si>
  <si>
    <t>Personel sayısından kaynaklı görev dağılımı</t>
  </si>
  <si>
    <t>Merkez kampüste bulunmak</t>
  </si>
  <si>
    <t>Sosyal yaşam alanı sunmak</t>
  </si>
  <si>
    <t>Sağlıksal Durum takibi</t>
  </si>
  <si>
    <t>Kullanıcının sağlık Beyanına bağlı kalmak</t>
  </si>
  <si>
    <t>Gaziantep iline göre uygun fiyat vermek</t>
  </si>
  <si>
    <t>Üyelik ve günlük kullanıma yönelik hizmet vermek</t>
  </si>
  <si>
    <t>Hızlı nakit akışı sağlamak</t>
  </si>
  <si>
    <t>Öğrenci ve personel kullanımına uygun ortam sunmak</t>
  </si>
  <si>
    <t>Yabancı uyruklu öğrencilerin tutumları</t>
  </si>
  <si>
    <t>Gaziantep sanayisinin teknolojik gelişmelere açık olması ve sportif ve sosyal  organizasyonlarının düzenlenmesi</t>
  </si>
  <si>
    <t>Teknolojik yenilemelerin takibi</t>
  </si>
  <si>
    <t>Covid-19 Salgının devam etmesi</t>
  </si>
  <si>
    <t>Salgın sürecine özgü gerekli tedbirlerin Sağlık Bakanlığı Salgın yönetim rehberi doğrultusunda hayata geçirilmesi</t>
  </si>
  <si>
    <t>Bulaş yolu açısından risk teşkil eden bir ortamın varlığı</t>
  </si>
  <si>
    <t xml:space="preserve">Personellerin hastalanması </t>
  </si>
  <si>
    <t>Gerekli hijyen kurallarına uyulmaması</t>
  </si>
  <si>
    <t>Müdür yardımcısı</t>
  </si>
  <si>
    <t>Müdür, Müdür Yardımcısı ve Kalite Birimi Temsilcisi</t>
  </si>
  <si>
    <t>Tesis kullanıcılarının taleplerinin karşılanabilmesi</t>
  </si>
  <si>
    <t xml:space="preserve">Tesisin talepleri karşılayamaması </t>
  </si>
  <si>
    <t>Salgın nedeniyle sınırlı sayıda kullanıcı alınabilmesi</t>
  </si>
  <si>
    <t>Müdür ve Müdür Yardımcısı</t>
  </si>
  <si>
    <t>Yönetim ve personelim oryantasyonunun sağlanması</t>
  </si>
  <si>
    <t>Yönetici ve personelin uyum sağlayamaması</t>
  </si>
  <si>
    <t>Salgın sebebiyle tesisin tamamen hizmet dışı kalması</t>
  </si>
  <si>
    <t>Tesisin hizmet dışı kalması durumunda gerekli tedbirlerin alınarak tesisin korunması</t>
  </si>
  <si>
    <t>Tesisin kapalı olduğu dönemlerde makine ve teçhizatlarda arıza oluşması</t>
  </si>
  <si>
    <t>Tesisin kapalı olduğu dönemlerde makine ve teçhizatlaın ve gerekli ortamların temizlik ve bakımının yapılamaması</t>
  </si>
  <si>
    <t>Müdür, Müdür Yardımcısı</t>
  </si>
  <si>
    <t>Dış paydaş Memnuniyetinin yıllık olarak  % 90 olmasını sağlamak</t>
  </si>
  <si>
    <t>Müdür  Yardımcısı</t>
  </si>
  <si>
    <t>Hijyen ve sanitasyonun sağlanamaması</t>
  </si>
  <si>
    <t>Müdür ve Müdür Yardımısıcı</t>
  </si>
  <si>
    <t xml:space="preserve">Analiz sonucu. </t>
  </si>
  <si>
    <t>Sağlık taraması, hes kodu takibi, düzenli ateş vb. ölçümü.</t>
  </si>
  <si>
    <t>Personel eğitim formları</t>
  </si>
  <si>
    <t>DÜŞÜK RİSK</t>
  </si>
  <si>
    <t xml:space="preserve">Bulaş yolu açısından risk teşkil eden alanların tespiti ve gerekli dezenfeksiyon işlemlerin yapılmasının saplanması Salgın sürecine özgü gerekli tedbirlerin Sağlık Bakanlığı Salgın yönetim rehberi doğrultusunda hayata geçirilmesi, Personelin sağlık durumlarının HES uygulaması aracılığıyla sürekli denetlenmesi, Tüm personel ve paydaşların hijyen konusunda bilgilendirilmesi ve uyluğunun kontrol edilmesi </t>
  </si>
  <si>
    <t>Yılda bir kez</t>
  </si>
  <si>
    <t>Tesise dönük taleplerin alınması, bu verilerin istatistiksel olarak analizlerinin yapılması ve ihtiyaçların belirlenmesi sonucunda kapasite arttırımına dönük gerekli girişimlerin yapılması, Taleplerin belirlenerek kapasite arttırımına dönük tedbirlerin alınması</t>
  </si>
  <si>
    <t>Yeni Personel Uyumu</t>
  </si>
  <si>
    <t>Memnuniyet Anketleri, Dilekçe</t>
  </si>
  <si>
    <t>Üniveristenin kalite birimi ile görüşülerek gerekli eğitim ve oryantasyon çalışmalarının alınmasının sağlanması, Gerekli oryantasyon hizmetlerinin alınması sağlanarak yönetici ve personelin kuruma uyumunun sağlanması</t>
  </si>
  <si>
    <t>Bakım Onarım Formu</t>
  </si>
  <si>
    <t>Tesisin kapanması durumunda personelin izinlerinin alınarak malzeme bakım ve onarımının takibinin sağlanması ve düzenli olarak denetlenmesi, Tesisin kapanması durumunda personelin izinlerinin alınarak malzeme bakım ve onarımının takibinin sağlanması</t>
  </si>
  <si>
    <t xml:space="preserve">ORTA RİSK </t>
  </si>
  <si>
    <t>Otomasyon Sisteminin Yedeklenmesi</t>
  </si>
  <si>
    <t>Yedeğin Bilgi İşlem Tarafından Alınması</t>
  </si>
  <si>
    <t>SERVER</t>
  </si>
  <si>
    <t xml:space="preserve">Müdür, Müdür Yardımcısı </t>
  </si>
  <si>
    <t>Bilgi İşlem Daire Başkanlığı ile görüşerek gerekli önlemlerin alınamsı</t>
  </si>
  <si>
    <t>Yedeklerin muhafaza Edilmemesi</t>
  </si>
  <si>
    <t>Teknolojik anlamda dijitalizasyon sağlanması</t>
  </si>
  <si>
    <t>Bütçe kısıtlılığı</t>
  </si>
  <si>
    <t>Target ve Bilgi işlem Daire Başkanlığının Varlığı</t>
  </si>
  <si>
    <t>Yıllık periyodik toplantılarla gelişmelerin izlenmesi ve kayıt altına alınması</t>
  </si>
  <si>
    <t>Altı Aylık</t>
  </si>
  <si>
    <t>Satın alma zamanlarının aksamaması</t>
  </si>
  <si>
    <t>FRM-14.Toplantı 
Tutanağı, otomasyon sistemi</t>
  </si>
  <si>
    <t>Fitness Salonunun alan olarak uygun olmaması</t>
  </si>
  <si>
    <t>Öneri Şikayet Formu, Memnuniyet anketi, Uzman Görüşü</t>
  </si>
  <si>
    <t>Salon planlamasının genişletme projesinin oluşturulması , Spor Köyü Projesine Dahil Edilmesi</t>
  </si>
  <si>
    <t xml:space="preserve">Personel etkinliğinin artırılması,
Kısmı zamanlı öğrenci sayısının artırılması
Yeni Personel Alımının veya görevlendirilmesinin sağlanması
</t>
  </si>
  <si>
    <t>Soyunma odası ve lavabolarda kimyasal unsur tespiti</t>
  </si>
  <si>
    <t>Yöneticilerin farklı görev yoğunlukları</t>
  </si>
  <si>
    <t xml:space="preserve">Yüksek koordinasyon ve liyakat sahibi bir uzman temini </t>
  </si>
  <si>
    <t>Akademik görev ve diğer görev yoğunlukları</t>
  </si>
  <si>
    <t xml:space="preserve">Spor Bilimleri Fakültesi Koordinasyonu ile çalışmaların yürütülmesi,
Çalışma saat planlaması,
Spor tesis ve işletmeciliği alanında iyi yetişmiş uzman araştırılması </t>
  </si>
  <si>
    <t>Fakülte dersleinin işlenmesi</t>
  </si>
  <si>
    <t>Fitnes Salonunun darlığı</t>
  </si>
  <si>
    <t>Fakülte derslerine hizmet vermek</t>
  </si>
  <si>
    <t>Pandemi</t>
  </si>
  <si>
    <t>Analiz ve sağlık taramalrı için üniversite laboratuvarlarının varlığı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</si>
</sst>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62"/>
      <scheme val="minor"/>
    </font>
    <font>
      <sz val="9"/>
      <color theme="1"/>
      <name val="Calibri"/>
      <family val="2"/>
      <charset val="162"/>
      <scheme val="minor"/>
    </font>
    <font>
      <sz val="8"/>
      <name val="Calibri"/>
      <family val="2"/>
      <charset val="162"/>
      <scheme val="minor"/>
    </font>
    <font>
      <b/>
      <sz val="12"/>
      <name val="Arial"/>
      <family val="2"/>
      <charset val="162"/>
    </font>
    <font>
      <b/>
      <i/>
      <sz val="8"/>
      <color theme="1"/>
      <name val="Calibri"/>
      <family val="2"/>
      <charset val="162"/>
      <scheme val="minor"/>
    </font>
    <font>
      <i/>
      <sz val="8"/>
      <color theme="1"/>
      <name val="Calibri"/>
      <family val="2"/>
      <charset val="162"/>
      <scheme val="minor"/>
    </font>
    <font>
      <sz val="12"/>
      <name val="Calibri"/>
      <family val="2"/>
      <charset val="162"/>
      <scheme val="minor"/>
    </font>
    <font>
      <sz val="12"/>
      <name val="Arial"/>
      <family val="2"/>
      <charset val="162"/>
    </font>
    <font>
      <b/>
      <sz val="12"/>
      <name val="Calibri"/>
      <family val="2"/>
      <charset val="162"/>
      <scheme val="minor"/>
    </font>
    <font>
      <b/>
      <i/>
      <sz val="12"/>
      <name val="Calibri"/>
      <family val="2"/>
      <charset val="162"/>
      <scheme val="minor"/>
    </font>
    <font>
      <sz val="12"/>
      <name val="Times New Roman"/>
      <family val="1"/>
      <charset val="162"/>
    </font>
    <font>
      <sz val="12"/>
      <color rgb="FFFF0000"/>
      <name val="Calibri"/>
      <family val="2"/>
      <charset val="162"/>
      <scheme val="minor"/>
    </font>
    <font>
      <sz val="12"/>
      <color theme="1"/>
      <name val="Times New Roman"/>
      <family val="1"/>
      <charset val="16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
      <patternFill patternType="solid">
        <fgColor theme="2" tint="-9.9978637043366805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184">
    <xf numFmtId="0" fontId="0" fillId="0" borderId="0" xfId="0"/>
    <xf numFmtId="0" fontId="0" fillId="2" borderId="0" xfId="0" applyFill="1" applyAlignment="1">
      <alignment horizontal="center" vertical="center"/>
    </xf>
    <xf numFmtId="0" fontId="0" fillId="0" borderId="0" xfId="0" applyAlignment="1">
      <alignment horizontal="center" vertical="center"/>
    </xf>
    <xf numFmtId="0" fontId="1" fillId="2" borderId="0" xfId="0" applyFont="1" applyFill="1" applyBorder="1" applyAlignment="1">
      <alignment horizontal="center" vertical="center"/>
    </xf>
    <xf numFmtId="0" fontId="1" fillId="2" borderId="0" xfId="0" applyNumberFormat="1" applyFont="1" applyFill="1" applyAlignment="1">
      <alignment horizontal="center" vertical="center"/>
    </xf>
    <xf numFmtId="0" fontId="0" fillId="2" borderId="0" xfId="0" applyNumberFormat="1" applyFill="1" applyAlignment="1">
      <alignment horizontal="center" vertical="center"/>
    </xf>
    <xf numFmtId="0" fontId="0" fillId="2" borderId="0" xfId="0" applyFill="1" applyBorder="1" applyAlignment="1">
      <alignment horizontal="center" vertical="center"/>
    </xf>
    <xf numFmtId="0" fontId="2" fillId="0" borderId="0" xfId="0" applyFont="1" applyAlignment="1">
      <alignment horizontal="center" vertical="center"/>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0" fillId="0" borderId="0" xfId="0" applyAlignment="1">
      <alignment vertical="center"/>
    </xf>
    <xf numFmtId="0" fontId="2" fillId="2" borderId="0" xfId="0" applyFont="1" applyFill="1" applyAlignment="1">
      <alignment horizontal="center" vertical="center"/>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0" xfId="0" applyFont="1" applyFill="1" applyBorder="1" applyAlignment="1">
      <alignment horizontal="center" vertical="center"/>
    </xf>
    <xf numFmtId="0" fontId="8" fillId="3" borderId="10" xfId="0" applyNumberFormat="1" applyFont="1" applyFill="1" applyBorder="1" applyAlignment="1">
      <alignment horizontal="center" vertical="center" textRotation="90"/>
    </xf>
    <xf numFmtId="0" fontId="10" fillId="0" borderId="31" xfId="0" applyFont="1" applyBorder="1" applyAlignment="1">
      <alignment horizontal="center" vertical="center" wrapText="1"/>
    </xf>
    <xf numFmtId="0" fontId="6" fillId="2" borderId="8" xfId="0" applyFont="1" applyFill="1" applyBorder="1" applyAlignment="1">
      <alignment horizontal="center" vertical="center"/>
    </xf>
    <xf numFmtId="0" fontId="8" fillId="6" borderId="8" xfId="0" applyFont="1" applyFill="1" applyBorder="1" applyAlignment="1">
      <alignment horizontal="center" vertical="center" wrapText="1"/>
    </xf>
    <xf numFmtId="0" fontId="6" fillId="0" borderId="8" xfId="0" applyFont="1" applyBorder="1" applyAlignment="1">
      <alignment horizontal="center"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10" fillId="0" borderId="29" xfId="0" applyFont="1" applyBorder="1" applyAlignment="1">
      <alignment horizontal="center" vertical="center" wrapText="1"/>
    </xf>
    <xf numFmtId="0" fontId="6" fillId="2" borderId="1" xfId="0" applyFont="1" applyFill="1" applyBorder="1" applyAlignment="1">
      <alignment horizontal="center" vertical="center"/>
    </xf>
    <xf numFmtId="0" fontId="8" fillId="4" borderId="8"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27" xfId="0" applyFont="1" applyBorder="1" applyAlignment="1">
      <alignment horizontal="center" vertical="center" wrapText="1"/>
    </xf>
    <xf numFmtId="0" fontId="10" fillId="0" borderId="30" xfId="0" applyFont="1" applyBorder="1" applyAlignment="1">
      <alignment horizontal="center" vertical="center" wrapText="1"/>
    </xf>
    <xf numFmtId="0" fontId="8" fillId="4" borderId="1" xfId="0" applyFont="1" applyFill="1" applyBorder="1" applyAlignment="1">
      <alignment horizontal="center" vertical="center" wrapText="1"/>
    </xf>
    <xf numFmtId="0" fontId="6" fillId="0" borderId="27" xfId="0" applyFont="1" applyBorder="1" applyAlignment="1">
      <alignment horizontal="center" vertical="center"/>
    </xf>
    <xf numFmtId="0" fontId="8" fillId="2" borderId="3" xfId="0" applyFont="1" applyFill="1" applyBorder="1" applyAlignment="1">
      <alignment horizontal="center" vertical="center"/>
    </xf>
    <xf numFmtId="0" fontId="10" fillId="0" borderId="0" xfId="0" applyFont="1" applyAlignment="1">
      <alignment horizontal="center" vertical="center" wrapText="1"/>
    </xf>
    <xf numFmtId="0" fontId="10" fillId="0" borderId="30" xfId="0" applyFont="1" applyFill="1" applyBorder="1" applyAlignment="1">
      <alignment horizontal="center" vertical="center" wrapText="1"/>
    </xf>
    <xf numFmtId="0" fontId="6" fillId="0" borderId="1" xfId="0" applyFont="1" applyBorder="1" applyAlignment="1">
      <alignment horizontal="center" vertical="center" wrapText="1"/>
    </xf>
    <xf numFmtId="0" fontId="8" fillId="2" borderId="44" xfId="0" applyFont="1" applyFill="1" applyBorder="1" applyAlignment="1">
      <alignment horizontal="center" vertical="center" textRotation="90"/>
    </xf>
    <xf numFmtId="0" fontId="10" fillId="0" borderId="1" xfId="0" applyFont="1" applyBorder="1" applyAlignment="1">
      <alignment horizontal="center" vertical="center" wrapText="1"/>
    </xf>
    <xf numFmtId="0" fontId="8" fillId="6"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6" fillId="0" borderId="8" xfId="0" applyFont="1" applyBorder="1" applyAlignment="1">
      <alignment horizontal="left" vertical="center" wrapText="1"/>
    </xf>
    <xf numFmtId="0" fontId="6" fillId="2" borderId="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1" fillId="2" borderId="8" xfId="0" applyFont="1" applyFill="1" applyBorder="1" applyAlignment="1">
      <alignment horizontal="center" vertical="center"/>
    </xf>
    <xf numFmtId="0" fontId="10" fillId="2" borderId="31" xfId="0" applyFont="1" applyFill="1" applyBorder="1" applyAlignment="1">
      <alignment horizontal="center" vertical="center" wrapText="1"/>
    </xf>
    <xf numFmtId="0" fontId="10" fillId="0" borderId="1" xfId="0" applyFont="1" applyBorder="1" applyAlignment="1">
      <alignment horizontal="left" vertical="center" wrapText="1" indent="1"/>
    </xf>
    <xf numFmtId="0" fontId="8" fillId="5" borderId="1" xfId="0" applyFont="1" applyFill="1" applyBorder="1" applyAlignment="1">
      <alignment horizontal="center" vertical="center" wrapText="1"/>
    </xf>
    <xf numFmtId="0" fontId="10" fillId="0" borderId="0" xfId="0" applyFont="1" applyAlignment="1">
      <alignment horizontal="left" vertical="center" wrapText="1" indent="1"/>
    </xf>
    <xf numFmtId="0" fontId="6" fillId="0" borderId="36" xfId="0" applyFont="1" applyBorder="1" applyAlignment="1">
      <alignment horizontal="center" vertical="center" wrapText="1"/>
    </xf>
    <xf numFmtId="0" fontId="6" fillId="2" borderId="29" xfId="0" applyFont="1" applyFill="1" applyBorder="1" applyAlignment="1">
      <alignment horizontal="center" vertical="center" wrapText="1"/>
    </xf>
    <xf numFmtId="0" fontId="6" fillId="0" borderId="1" xfId="0" applyFont="1" applyBorder="1" applyAlignment="1">
      <alignment vertical="center" wrapText="1"/>
    </xf>
    <xf numFmtId="0" fontId="10" fillId="2" borderId="1" xfId="0" applyFont="1" applyFill="1" applyBorder="1" applyAlignment="1">
      <alignment horizontal="left" vertical="center" wrapText="1"/>
    </xf>
    <xf numFmtId="0" fontId="12" fillId="0" borderId="1" xfId="0" applyFont="1" applyBorder="1" applyAlignment="1">
      <alignment horizontal="left" vertical="center" wrapText="1" indent="1"/>
    </xf>
    <xf numFmtId="0" fontId="12" fillId="0" borderId="1" xfId="0" applyFont="1" applyBorder="1"/>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6" fillId="0" borderId="1" xfId="0" applyFont="1" applyBorder="1" applyAlignment="1">
      <alignment horizontal="left" vertical="center" wrapText="1"/>
    </xf>
    <xf numFmtId="0" fontId="6" fillId="2" borderId="1" xfId="0" applyFont="1" applyFill="1" applyBorder="1" applyAlignment="1">
      <alignment horizontal="center" vertical="center" wrapText="1"/>
    </xf>
    <xf numFmtId="0" fontId="6" fillId="0" borderId="31" xfId="0" applyFont="1" applyBorder="1" applyAlignment="1">
      <alignment horizontal="center" vertical="center" wrapText="1"/>
    </xf>
    <xf numFmtId="0" fontId="12" fillId="0" borderId="1" xfId="0" applyFont="1" applyBorder="1" applyAlignment="1">
      <alignment horizontal="left" vertical="top" wrapText="1"/>
    </xf>
    <xf numFmtId="0" fontId="8" fillId="2" borderId="37" xfId="0" applyFont="1" applyFill="1" applyBorder="1" applyAlignment="1">
      <alignment horizontal="center" vertical="center" textRotation="90"/>
    </xf>
    <xf numFmtId="0" fontId="8" fillId="2" borderId="34" xfId="0" applyFont="1" applyFill="1" applyBorder="1" applyAlignment="1">
      <alignment horizontal="center" vertical="center"/>
    </xf>
    <xf numFmtId="0" fontId="10" fillId="0" borderId="14" xfId="0" applyFont="1" applyBorder="1" applyAlignment="1">
      <alignment horizontal="center" vertical="center" wrapText="1"/>
    </xf>
    <xf numFmtId="0" fontId="12" fillId="0" borderId="0" xfId="0" applyFont="1" applyAlignment="1">
      <alignment horizontal="center" vertical="center" shrinkToFit="1"/>
    </xf>
    <xf numFmtId="0" fontId="6" fillId="2" borderId="14" xfId="0" applyFont="1" applyFill="1" applyBorder="1" applyAlignment="1">
      <alignment horizontal="center" vertical="center"/>
    </xf>
    <xf numFmtId="0" fontId="8" fillId="5" borderId="14" xfId="0" applyFont="1" applyFill="1" applyBorder="1" applyAlignment="1">
      <alignment horizontal="center" vertical="center" wrapText="1"/>
    </xf>
    <xf numFmtId="0" fontId="6" fillId="0" borderId="14" xfId="0" applyFont="1" applyBorder="1" applyAlignment="1">
      <alignment horizontal="left" vertical="center" wrapText="1"/>
    </xf>
    <xf numFmtId="0" fontId="6" fillId="0" borderId="43" xfId="0" applyFont="1" applyBorder="1" applyAlignment="1">
      <alignment vertical="center" wrapText="1"/>
    </xf>
    <xf numFmtId="0" fontId="6" fillId="0" borderId="38"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8" fillId="5" borderId="31"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31" xfId="0" applyFont="1" applyBorder="1" applyAlignment="1">
      <alignment horizontal="center" vertical="center" wrapText="1"/>
    </xf>
    <xf numFmtId="0" fontId="6" fillId="0" borderId="14" xfId="0" applyFont="1" applyBorder="1" applyAlignment="1">
      <alignment horizontal="center" vertical="center" wrapText="1"/>
    </xf>
    <xf numFmtId="0" fontId="10" fillId="0" borderId="30" xfId="0" applyFont="1" applyFill="1" applyBorder="1" applyAlignment="1">
      <alignment horizontal="center" vertical="center" wrapText="1"/>
    </xf>
    <xf numFmtId="0" fontId="8" fillId="3" borderId="15" xfId="0" applyNumberFormat="1" applyFont="1" applyFill="1" applyBorder="1" applyAlignment="1">
      <alignment horizontal="center" vertical="center" wrapText="1"/>
    </xf>
    <xf numFmtId="0" fontId="8" fillId="3" borderId="16" xfId="0" applyNumberFormat="1" applyFont="1" applyFill="1" applyBorder="1" applyAlignment="1">
      <alignment horizontal="center" vertical="center"/>
    </xf>
    <xf numFmtId="0" fontId="8" fillId="2" borderId="15" xfId="0" applyFont="1" applyFill="1" applyBorder="1" applyAlignment="1">
      <alignment horizontal="center" vertical="center" textRotation="90"/>
    </xf>
    <xf numFmtId="0" fontId="8" fillId="2" borderId="44" xfId="0" applyFont="1" applyFill="1" applyBorder="1" applyAlignment="1">
      <alignment horizontal="center" vertical="center" textRotation="90"/>
    </xf>
    <xf numFmtId="0" fontId="8" fillId="2" borderId="26" xfId="0" applyFont="1" applyFill="1" applyBorder="1" applyAlignment="1">
      <alignment horizontal="center" vertical="center" textRotation="90"/>
    </xf>
    <xf numFmtId="0" fontId="10" fillId="0" borderId="8" xfId="0" applyFont="1" applyBorder="1" applyAlignment="1">
      <alignment horizontal="center" vertical="center"/>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2" borderId="31" xfId="0" applyFont="1" applyFill="1" applyBorder="1" applyAlignment="1">
      <alignment horizontal="center" vertical="center" wrapText="1"/>
    </xf>
    <xf numFmtId="0" fontId="10" fillId="2" borderId="31"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0" borderId="3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 xfId="0" applyFont="1" applyFill="1" applyBorder="1" applyAlignment="1">
      <alignment horizontal="center" vertical="center" wrapText="1"/>
    </xf>
    <xf numFmtId="0" fontId="8" fillId="3" borderId="23" xfId="0" applyNumberFormat="1" applyFont="1" applyFill="1" applyBorder="1" applyAlignment="1">
      <alignment horizontal="center" vertical="center" wrapText="1"/>
    </xf>
    <xf numFmtId="0" fontId="8" fillId="3" borderId="14" xfId="0" applyNumberFormat="1" applyFont="1" applyFill="1" applyBorder="1" applyAlignment="1">
      <alignment horizontal="center" vertical="center" wrapText="1"/>
    </xf>
    <xf numFmtId="0" fontId="9" fillId="3" borderId="8" xfId="0" applyNumberFormat="1" applyFont="1" applyFill="1" applyBorder="1" applyAlignment="1">
      <alignment horizontal="center" vertical="center" wrapText="1"/>
    </xf>
    <xf numFmtId="0" fontId="8" fillId="3" borderId="8" xfId="0" applyNumberFormat="1" applyFont="1" applyFill="1" applyBorder="1" applyAlignment="1">
      <alignment horizontal="center" vertical="center"/>
    </xf>
    <xf numFmtId="0" fontId="8" fillId="3" borderId="31" xfId="0" applyNumberFormat="1" applyFont="1" applyFill="1" applyBorder="1" applyAlignment="1">
      <alignment horizontal="center" vertical="center"/>
    </xf>
    <xf numFmtId="0" fontId="8" fillId="2" borderId="31" xfId="0" applyFont="1" applyFill="1" applyBorder="1" applyAlignment="1">
      <alignment horizontal="center" vertical="center"/>
    </xf>
    <xf numFmtId="0" fontId="8" fillId="2" borderId="14" xfId="0" applyFont="1" applyFill="1" applyBorder="1" applyAlignment="1">
      <alignment horizontal="center" vertical="center"/>
    </xf>
    <xf numFmtId="0" fontId="10" fillId="0" borderId="14" xfId="0" applyFont="1" applyBorder="1" applyAlignment="1">
      <alignment horizontal="center" vertical="center" wrapText="1"/>
    </xf>
    <xf numFmtId="0" fontId="10" fillId="0" borderId="14" xfId="0" applyFont="1" applyBorder="1" applyAlignment="1">
      <alignment horizontal="center" vertical="center"/>
    </xf>
    <xf numFmtId="0" fontId="10" fillId="0" borderId="1" xfId="0" applyFont="1" applyBorder="1" applyAlignment="1">
      <alignment horizontal="center"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7" fillId="2" borderId="12"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0" xfId="0" applyFont="1" applyFill="1" applyBorder="1" applyAlignment="1">
      <alignment horizontal="center" vertical="center" wrapText="1"/>
    </xf>
    <xf numFmtId="14" fontId="7" fillId="2" borderId="2" xfId="0" applyNumberFormat="1" applyFont="1" applyFill="1" applyBorder="1" applyAlignment="1">
      <alignment horizontal="center" vertical="center" wrapText="1"/>
    </xf>
    <xf numFmtId="14" fontId="7" fillId="2" borderId="7" xfId="0" applyNumberFormat="1"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8" fillId="3" borderId="9" xfId="0" applyNumberFormat="1" applyFont="1" applyFill="1" applyBorder="1" applyAlignment="1">
      <alignment horizontal="center" vertical="center" textRotation="90"/>
    </xf>
    <xf numFmtId="0" fontId="8" fillId="3" borderId="11" xfId="0" applyNumberFormat="1" applyFont="1" applyFill="1" applyBorder="1" applyAlignment="1">
      <alignment horizontal="center" vertical="center" textRotation="90"/>
    </xf>
    <xf numFmtId="0" fontId="3" fillId="2" borderId="1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8" fillId="3" borderId="8" xfId="0" applyNumberFormat="1" applyFont="1" applyFill="1" applyBorder="1" applyAlignment="1">
      <alignment horizontal="center" vertical="center" textRotation="90"/>
    </xf>
    <xf numFmtId="0" fontId="8" fillId="3" borderId="10" xfId="0" applyNumberFormat="1" applyFont="1" applyFill="1" applyBorder="1" applyAlignment="1">
      <alignment horizontal="center" vertical="center" textRotation="90"/>
    </xf>
    <xf numFmtId="0" fontId="8" fillId="3" borderId="23" xfId="0" applyNumberFormat="1" applyFont="1" applyFill="1" applyBorder="1" applyAlignment="1">
      <alignment horizontal="center" vertical="center"/>
    </xf>
    <xf numFmtId="0" fontId="8" fillId="3" borderId="29" xfId="0" applyNumberFormat="1" applyFont="1" applyFill="1" applyBorder="1" applyAlignment="1">
      <alignment horizontal="center" vertical="center"/>
    </xf>
    <xf numFmtId="0" fontId="8" fillId="3" borderId="10" xfId="0" applyNumberFormat="1" applyFont="1" applyFill="1" applyBorder="1" applyAlignment="1">
      <alignment horizontal="center" vertical="center"/>
    </xf>
    <xf numFmtId="0" fontId="8" fillId="2" borderId="35" xfId="0" applyFont="1" applyFill="1" applyBorder="1" applyAlignment="1">
      <alignment horizontal="center" vertical="center" textRotation="90"/>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3"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10" fillId="0" borderId="31"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8" fillId="2" borderId="1" xfId="0" applyFont="1" applyFill="1" applyBorder="1" applyAlignment="1">
      <alignment horizontal="center" vertical="center" textRotation="90"/>
    </xf>
    <xf numFmtId="0" fontId="8"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242660</xdr:colOff>
      <xdr:row>0</xdr:row>
      <xdr:rowOff>0</xdr:rowOff>
    </xdr:from>
    <xdr:to>
      <xdr:col>2</xdr:col>
      <xdr:colOff>96714</xdr:colOff>
      <xdr:row>3</xdr:row>
      <xdr:rowOff>190500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2660" y="0"/>
          <a:ext cx="1073254"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6"/>
  <sheetViews>
    <sheetView zoomScale="55" zoomScaleNormal="55" workbookViewId="0">
      <pane xSplit="5" ySplit="6" topLeftCell="F7" activePane="bottomRight" state="frozen"/>
      <selection pane="topRight" activeCell="F1" sqref="F1"/>
      <selection pane="bottomLeft" activeCell="A7" sqref="A7"/>
      <selection pane="bottomRight" activeCell="G9" sqref="G9"/>
    </sheetView>
  </sheetViews>
  <sheetFormatPr defaultColWidth="9.140625" defaultRowHeight="15" x14ac:dyDescent="0.25"/>
  <cols>
    <col min="1" max="2" width="9.140625" style="2"/>
    <col min="3" max="3" width="13" style="2" customWidth="1"/>
    <col min="4" max="4" width="3.85546875" style="2" customWidth="1"/>
    <col min="5" max="5" width="7.140625" style="2" customWidth="1"/>
    <col min="6" max="6" width="24.85546875" style="2" customWidth="1"/>
    <col min="7" max="7" width="25.5703125" style="2" customWidth="1"/>
    <col min="8" max="8" width="7" style="2" customWidth="1"/>
    <col min="9" max="9" width="14.7109375" style="2" customWidth="1"/>
    <col min="10" max="10" width="9.140625" style="2"/>
    <col min="11" max="11" width="7.7109375" style="2" customWidth="1"/>
    <col min="12" max="14" width="5.42578125" style="7" customWidth="1"/>
    <col min="15" max="15" width="15.28515625" style="7" customWidth="1"/>
    <col min="16" max="16" width="24.7109375" style="7" customWidth="1"/>
    <col min="17" max="17" width="14.85546875" style="7" customWidth="1"/>
    <col min="18" max="20" width="10.7109375" style="7" customWidth="1"/>
    <col min="21" max="16384" width="9.140625" style="2"/>
  </cols>
  <sheetData>
    <row r="1" spans="1:42" s="6" customFormat="1" ht="15" customHeight="1" x14ac:dyDescent="0.25">
      <c r="A1" s="16"/>
      <c r="B1" s="17"/>
      <c r="C1" s="127" t="s">
        <v>30</v>
      </c>
      <c r="D1" s="128"/>
      <c r="E1" s="128"/>
      <c r="F1" s="128"/>
      <c r="G1" s="128"/>
      <c r="H1" s="128"/>
      <c r="I1" s="128"/>
      <c r="J1" s="128"/>
      <c r="K1" s="128"/>
      <c r="L1" s="128"/>
      <c r="M1" s="128"/>
      <c r="N1" s="128"/>
      <c r="O1" s="128"/>
      <c r="P1" s="114" t="s">
        <v>19</v>
      </c>
      <c r="Q1" s="131"/>
      <c r="R1" s="114" t="s">
        <v>31</v>
      </c>
      <c r="S1" s="115"/>
      <c r="T1" s="116"/>
      <c r="U1" s="3"/>
    </row>
    <row r="2" spans="1:42" s="6" customFormat="1" ht="15" customHeight="1" x14ac:dyDescent="0.25">
      <c r="A2" s="18"/>
      <c r="B2" s="19"/>
      <c r="C2" s="129"/>
      <c r="D2" s="130"/>
      <c r="E2" s="130"/>
      <c r="F2" s="130"/>
      <c r="G2" s="130"/>
      <c r="H2" s="130"/>
      <c r="I2" s="130"/>
      <c r="J2" s="130"/>
      <c r="K2" s="130"/>
      <c r="L2" s="130"/>
      <c r="M2" s="130"/>
      <c r="N2" s="130"/>
      <c r="O2" s="130"/>
      <c r="P2" s="120" t="s">
        <v>20</v>
      </c>
      <c r="Q2" s="132"/>
      <c r="R2" s="117">
        <v>43026</v>
      </c>
      <c r="S2" s="118"/>
      <c r="T2" s="119"/>
      <c r="U2" s="3"/>
    </row>
    <row r="3" spans="1:42" s="6" customFormat="1" ht="15" customHeight="1" x14ac:dyDescent="0.25">
      <c r="A3" s="18"/>
      <c r="B3" s="19"/>
      <c r="C3" s="129"/>
      <c r="D3" s="130"/>
      <c r="E3" s="130"/>
      <c r="F3" s="130"/>
      <c r="G3" s="130"/>
      <c r="H3" s="130"/>
      <c r="I3" s="130"/>
      <c r="J3" s="130"/>
      <c r="K3" s="130"/>
      <c r="L3" s="130"/>
      <c r="M3" s="130"/>
      <c r="N3" s="130"/>
      <c r="O3" s="130"/>
      <c r="P3" s="120" t="s">
        <v>21</v>
      </c>
      <c r="Q3" s="132"/>
      <c r="R3" s="120" t="s">
        <v>32</v>
      </c>
      <c r="S3" s="121"/>
      <c r="T3" s="119"/>
      <c r="U3" s="3"/>
    </row>
    <row r="4" spans="1:42" s="6" customFormat="1" ht="15.75" customHeight="1" thickBot="1" x14ac:dyDescent="0.3">
      <c r="A4" s="18"/>
      <c r="B4" s="19"/>
      <c r="C4" s="129"/>
      <c r="D4" s="130"/>
      <c r="E4" s="130"/>
      <c r="F4" s="130"/>
      <c r="G4" s="130"/>
      <c r="H4" s="130"/>
      <c r="I4" s="130"/>
      <c r="J4" s="130"/>
      <c r="K4" s="130"/>
      <c r="L4" s="130"/>
      <c r="M4" s="130"/>
      <c r="N4" s="130"/>
      <c r="O4" s="130"/>
      <c r="P4" s="122" t="s">
        <v>22</v>
      </c>
      <c r="Q4" s="133"/>
      <c r="R4" s="122">
        <v>1</v>
      </c>
      <c r="S4" s="123"/>
      <c r="T4" s="124"/>
      <c r="U4" s="3"/>
    </row>
    <row r="5" spans="1:42" s="5" customFormat="1" ht="15" customHeight="1" x14ac:dyDescent="0.25">
      <c r="A5" s="86" t="s">
        <v>16</v>
      </c>
      <c r="B5" s="102" t="s">
        <v>28</v>
      </c>
      <c r="C5" s="104" t="s">
        <v>23</v>
      </c>
      <c r="D5" s="105"/>
      <c r="E5" s="105"/>
      <c r="F5" s="136" t="s">
        <v>34</v>
      </c>
      <c r="G5" s="136" t="s">
        <v>33</v>
      </c>
      <c r="H5" s="105" t="s">
        <v>0</v>
      </c>
      <c r="I5" s="105"/>
      <c r="J5" s="105" t="s">
        <v>1</v>
      </c>
      <c r="K5" s="105"/>
      <c r="L5" s="105" t="s">
        <v>2</v>
      </c>
      <c r="M5" s="105"/>
      <c r="N5" s="105"/>
      <c r="O5" s="105"/>
      <c r="P5" s="105" t="s">
        <v>5</v>
      </c>
      <c r="Q5" s="105"/>
      <c r="R5" s="105"/>
      <c r="S5" s="134" t="s">
        <v>7</v>
      </c>
      <c r="T5" s="125" t="s">
        <v>14</v>
      </c>
      <c r="U5" s="4"/>
    </row>
    <row r="6" spans="1:42" s="5" customFormat="1" ht="95.25" thickBot="1" x14ac:dyDescent="0.3">
      <c r="A6" s="87"/>
      <c r="B6" s="103"/>
      <c r="C6" s="106"/>
      <c r="D6" s="106"/>
      <c r="E6" s="106"/>
      <c r="F6" s="137"/>
      <c r="G6" s="137"/>
      <c r="H6" s="106"/>
      <c r="I6" s="106"/>
      <c r="J6" s="138"/>
      <c r="K6" s="138"/>
      <c r="L6" s="20" t="s">
        <v>3</v>
      </c>
      <c r="M6" s="20" t="s">
        <v>4</v>
      </c>
      <c r="N6" s="20" t="s">
        <v>10</v>
      </c>
      <c r="O6" s="20" t="s">
        <v>24</v>
      </c>
      <c r="P6" s="20" t="s">
        <v>15</v>
      </c>
      <c r="Q6" s="20" t="s">
        <v>6</v>
      </c>
      <c r="R6" s="20" t="s">
        <v>9</v>
      </c>
      <c r="S6" s="135"/>
      <c r="T6" s="126"/>
      <c r="U6" s="4"/>
    </row>
    <row r="7" spans="1:42" s="1" customFormat="1" ht="55.15" customHeight="1" thickBot="1" x14ac:dyDescent="0.3">
      <c r="A7" s="88" t="s">
        <v>29</v>
      </c>
      <c r="B7" s="147">
        <v>1</v>
      </c>
      <c r="C7" s="101" t="s">
        <v>121</v>
      </c>
      <c r="D7" s="101"/>
      <c r="E7" s="101"/>
      <c r="F7" s="145" t="s">
        <v>122</v>
      </c>
      <c r="G7" s="21" t="s">
        <v>123</v>
      </c>
      <c r="H7" s="96" t="s">
        <v>143</v>
      </c>
      <c r="I7" s="97"/>
      <c r="J7" s="99" t="s">
        <v>8</v>
      </c>
      <c r="K7" s="100"/>
      <c r="L7" s="22">
        <v>3</v>
      </c>
      <c r="M7" s="22">
        <v>5</v>
      </c>
      <c r="N7" s="22">
        <f>L7*M7</f>
        <v>15</v>
      </c>
      <c r="O7" s="23" t="s">
        <v>57</v>
      </c>
      <c r="P7" s="81" t="s">
        <v>147</v>
      </c>
      <c r="Q7" s="142" t="s">
        <v>127</v>
      </c>
      <c r="R7" s="24" t="s">
        <v>39</v>
      </c>
      <c r="S7" s="25" t="s">
        <v>39</v>
      </c>
      <c r="T7" s="26"/>
      <c r="U7" s="2"/>
      <c r="V7" s="2"/>
      <c r="W7" s="2"/>
      <c r="X7" s="2"/>
      <c r="Y7" s="2"/>
      <c r="Z7" s="2"/>
      <c r="AA7" s="2"/>
      <c r="AB7" s="2"/>
      <c r="AC7" s="2"/>
      <c r="AD7" s="2"/>
      <c r="AE7" s="2"/>
      <c r="AF7" s="2"/>
      <c r="AG7" s="2"/>
      <c r="AH7" s="2"/>
      <c r="AI7" s="2"/>
      <c r="AJ7" s="2"/>
      <c r="AK7" s="2"/>
      <c r="AL7" s="2"/>
      <c r="AM7" s="2"/>
      <c r="AN7" s="2"/>
      <c r="AO7" s="2"/>
      <c r="AP7" s="2"/>
    </row>
    <row r="8" spans="1:42" s="1" customFormat="1" ht="60.6" customHeight="1" thickBot="1" x14ac:dyDescent="0.3">
      <c r="A8" s="90"/>
      <c r="B8" s="148"/>
      <c r="C8" s="101"/>
      <c r="D8" s="101"/>
      <c r="E8" s="101"/>
      <c r="F8" s="146"/>
      <c r="G8" s="27" t="s">
        <v>124</v>
      </c>
      <c r="H8" s="96" t="s">
        <v>144</v>
      </c>
      <c r="I8" s="97"/>
      <c r="J8" s="92" t="s">
        <v>35</v>
      </c>
      <c r="K8" s="93"/>
      <c r="L8" s="28">
        <v>1</v>
      </c>
      <c r="M8" s="28">
        <v>3</v>
      </c>
      <c r="N8" s="22">
        <f t="shared" ref="N8:N35" si="0">L8*M8</f>
        <v>3</v>
      </c>
      <c r="O8" s="29" t="s">
        <v>146</v>
      </c>
      <c r="P8" s="140"/>
      <c r="Q8" s="143"/>
      <c r="R8" s="30" t="s">
        <v>38</v>
      </c>
      <c r="S8" s="25" t="s">
        <v>39</v>
      </c>
      <c r="T8" s="31"/>
      <c r="U8" s="2"/>
      <c r="V8" s="2"/>
      <c r="W8" s="2"/>
      <c r="X8" s="2"/>
      <c r="Y8" s="2"/>
      <c r="Z8" s="2"/>
      <c r="AA8" s="2"/>
      <c r="AB8" s="2"/>
      <c r="AC8" s="2"/>
      <c r="AD8" s="2"/>
      <c r="AE8" s="2"/>
      <c r="AF8" s="2"/>
      <c r="AG8" s="2"/>
      <c r="AH8" s="2"/>
      <c r="AI8" s="2"/>
      <c r="AJ8" s="2"/>
      <c r="AK8" s="2"/>
      <c r="AL8" s="2"/>
      <c r="AM8" s="2"/>
      <c r="AN8" s="2"/>
      <c r="AO8" s="2"/>
      <c r="AP8" s="2"/>
    </row>
    <row r="9" spans="1:42" s="1" customFormat="1" ht="111.6" customHeight="1" thickBot="1" x14ac:dyDescent="0.3">
      <c r="A9" s="90"/>
      <c r="B9" s="149"/>
      <c r="C9" s="101"/>
      <c r="D9" s="101"/>
      <c r="E9" s="101"/>
      <c r="F9" s="85"/>
      <c r="G9" s="32" t="s">
        <v>125</v>
      </c>
      <c r="H9" s="96" t="s">
        <v>145</v>
      </c>
      <c r="I9" s="97"/>
      <c r="J9" s="92" t="s">
        <v>126</v>
      </c>
      <c r="K9" s="93"/>
      <c r="L9" s="22">
        <v>1</v>
      </c>
      <c r="M9" s="22">
        <v>3</v>
      </c>
      <c r="N9" s="22">
        <f t="shared" si="0"/>
        <v>3</v>
      </c>
      <c r="O9" s="33" t="s">
        <v>146</v>
      </c>
      <c r="P9" s="141"/>
      <c r="Q9" s="144"/>
      <c r="R9" s="30" t="s">
        <v>148</v>
      </c>
      <c r="S9" s="25" t="s">
        <v>39</v>
      </c>
      <c r="T9" s="34"/>
      <c r="U9" s="2"/>
      <c r="V9" s="2"/>
      <c r="W9" s="2"/>
      <c r="X9" s="2"/>
      <c r="Y9" s="2"/>
      <c r="Z9" s="2"/>
      <c r="AA9" s="2"/>
      <c r="AB9" s="2"/>
      <c r="AC9" s="2"/>
      <c r="AD9" s="2"/>
      <c r="AE9" s="2"/>
      <c r="AF9" s="2"/>
      <c r="AG9" s="2"/>
      <c r="AH9" s="2"/>
      <c r="AI9" s="2"/>
      <c r="AJ9" s="2"/>
      <c r="AK9" s="2"/>
      <c r="AL9" s="2"/>
      <c r="AM9" s="2"/>
      <c r="AN9" s="2"/>
      <c r="AO9" s="2"/>
      <c r="AP9" s="2"/>
    </row>
    <row r="10" spans="1:42" s="1" customFormat="1" ht="104.45" customHeight="1" thickBot="1" x14ac:dyDescent="0.3">
      <c r="A10" s="90"/>
      <c r="B10" s="35">
        <v>2</v>
      </c>
      <c r="C10" s="101" t="s">
        <v>129</v>
      </c>
      <c r="D10" s="101"/>
      <c r="E10" s="101"/>
      <c r="F10" s="36" t="s">
        <v>128</v>
      </c>
      <c r="G10" s="37" t="s">
        <v>130</v>
      </c>
      <c r="H10" s="85" t="s">
        <v>11</v>
      </c>
      <c r="I10" s="85"/>
      <c r="J10" s="92" t="s">
        <v>131</v>
      </c>
      <c r="K10" s="93"/>
      <c r="L10" s="22">
        <v>1</v>
      </c>
      <c r="M10" s="22">
        <v>4</v>
      </c>
      <c r="N10" s="22">
        <f t="shared" si="0"/>
        <v>4</v>
      </c>
      <c r="O10" s="33" t="s">
        <v>146</v>
      </c>
      <c r="P10" s="38" t="s">
        <v>149</v>
      </c>
      <c r="Q10" s="38" t="s">
        <v>127</v>
      </c>
      <c r="R10" s="30" t="s">
        <v>38</v>
      </c>
      <c r="S10" s="25" t="s">
        <v>39</v>
      </c>
      <c r="T10" s="34"/>
      <c r="U10" s="2"/>
      <c r="V10" s="2"/>
      <c r="W10" s="2"/>
      <c r="X10" s="2"/>
      <c r="Y10" s="2"/>
      <c r="Z10" s="2"/>
      <c r="AA10" s="2"/>
      <c r="AB10" s="2"/>
      <c r="AC10" s="2"/>
      <c r="AD10" s="2"/>
      <c r="AE10" s="2"/>
      <c r="AF10" s="2"/>
      <c r="AG10" s="2"/>
      <c r="AH10" s="2"/>
      <c r="AI10" s="2"/>
      <c r="AJ10" s="2"/>
      <c r="AK10" s="2"/>
      <c r="AL10" s="2"/>
      <c r="AM10" s="2"/>
      <c r="AN10" s="2"/>
      <c r="AO10" s="2"/>
      <c r="AP10" s="2"/>
    </row>
    <row r="11" spans="1:42" s="1" customFormat="1" ht="90" customHeight="1" thickBot="1" x14ac:dyDescent="0.3">
      <c r="A11" s="39"/>
      <c r="B11" s="35">
        <v>3</v>
      </c>
      <c r="C11" s="101" t="s">
        <v>156</v>
      </c>
      <c r="D11" s="101"/>
      <c r="E11" s="101"/>
      <c r="F11" s="40" t="s">
        <v>157</v>
      </c>
      <c r="G11" s="37" t="s">
        <v>161</v>
      </c>
      <c r="H11" s="85" t="s">
        <v>158</v>
      </c>
      <c r="I11" s="85"/>
      <c r="J11" s="92" t="s">
        <v>159</v>
      </c>
      <c r="K11" s="93"/>
      <c r="L11" s="22">
        <v>3</v>
      </c>
      <c r="M11" s="22">
        <v>5</v>
      </c>
      <c r="N11" s="22">
        <f t="shared" ref="N11" si="1">L11*M11</f>
        <v>15</v>
      </c>
      <c r="O11" s="41" t="s">
        <v>57</v>
      </c>
      <c r="P11" s="42" t="s">
        <v>160</v>
      </c>
      <c r="Q11" s="38" t="s">
        <v>126</v>
      </c>
      <c r="R11" s="30" t="s">
        <v>39</v>
      </c>
      <c r="S11" s="25" t="s">
        <v>39</v>
      </c>
      <c r="T11" s="34"/>
      <c r="U11" s="2"/>
      <c r="V11" s="2"/>
      <c r="W11" s="2"/>
      <c r="X11" s="2"/>
      <c r="Y11" s="2"/>
      <c r="Z11" s="2"/>
      <c r="AA11" s="2"/>
      <c r="AB11" s="2"/>
      <c r="AC11" s="2"/>
      <c r="AD11" s="2"/>
      <c r="AE11" s="2"/>
      <c r="AF11" s="2"/>
      <c r="AG11" s="2"/>
      <c r="AH11" s="2"/>
      <c r="AI11" s="2"/>
      <c r="AJ11" s="2"/>
      <c r="AK11" s="2"/>
      <c r="AL11" s="2"/>
      <c r="AM11" s="2"/>
      <c r="AN11" s="2"/>
      <c r="AO11" s="2"/>
      <c r="AP11" s="2"/>
    </row>
    <row r="12" spans="1:42" ht="47.25" customHeight="1" thickBot="1" x14ac:dyDescent="0.3">
      <c r="A12" s="88" t="s">
        <v>17</v>
      </c>
      <c r="B12" s="147">
        <v>4</v>
      </c>
      <c r="C12" s="160" t="s">
        <v>12</v>
      </c>
      <c r="D12" s="161"/>
      <c r="E12" s="162"/>
      <c r="F12" s="145" t="s">
        <v>162</v>
      </c>
      <c r="G12" s="43" t="s">
        <v>163</v>
      </c>
      <c r="H12" s="91" t="s">
        <v>40</v>
      </c>
      <c r="I12" s="91"/>
      <c r="J12" s="92" t="s">
        <v>8</v>
      </c>
      <c r="K12" s="93"/>
      <c r="L12" s="22">
        <v>3</v>
      </c>
      <c r="M12" s="22">
        <v>3</v>
      </c>
      <c r="N12" s="22">
        <f t="shared" si="0"/>
        <v>9</v>
      </c>
      <c r="O12" s="29" t="s">
        <v>25</v>
      </c>
      <c r="P12" s="44"/>
      <c r="Q12" s="25"/>
      <c r="R12" s="45"/>
      <c r="S12" s="25" t="s">
        <v>39</v>
      </c>
      <c r="T12" s="26"/>
    </row>
    <row r="13" spans="1:42" ht="47.25" customHeight="1" thickBot="1" x14ac:dyDescent="0.3">
      <c r="A13" s="89"/>
      <c r="B13" s="149"/>
      <c r="C13" s="163"/>
      <c r="D13" s="164"/>
      <c r="E13" s="165"/>
      <c r="F13" s="85"/>
      <c r="G13" s="46" t="s">
        <v>164</v>
      </c>
      <c r="H13" s="91" t="s">
        <v>40</v>
      </c>
      <c r="I13" s="91"/>
      <c r="J13" s="92" t="s">
        <v>8</v>
      </c>
      <c r="K13" s="93"/>
      <c r="L13" s="22">
        <v>4</v>
      </c>
      <c r="M13" s="22">
        <v>4</v>
      </c>
      <c r="N13" s="47">
        <f t="shared" si="0"/>
        <v>16</v>
      </c>
      <c r="O13" s="41" t="s">
        <v>57</v>
      </c>
      <c r="P13" s="44" t="s">
        <v>165</v>
      </c>
      <c r="Q13" s="25" t="s">
        <v>8</v>
      </c>
      <c r="R13" s="45" t="s">
        <v>166</v>
      </c>
      <c r="S13" s="25" t="s">
        <v>39</v>
      </c>
      <c r="T13" s="26"/>
    </row>
    <row r="14" spans="1:42" s="1" customFormat="1" ht="90" customHeight="1" thickBot="1" x14ac:dyDescent="0.3">
      <c r="A14" s="89"/>
      <c r="B14" s="35">
        <v>5</v>
      </c>
      <c r="C14" s="101" t="s">
        <v>150</v>
      </c>
      <c r="D14" s="101"/>
      <c r="E14" s="101"/>
      <c r="F14" s="40" t="s">
        <v>132</v>
      </c>
      <c r="G14" s="37" t="s">
        <v>133</v>
      </c>
      <c r="H14" s="85" t="s">
        <v>151</v>
      </c>
      <c r="I14" s="85"/>
      <c r="J14" s="92" t="s">
        <v>127</v>
      </c>
      <c r="K14" s="93"/>
      <c r="L14" s="22">
        <v>1</v>
      </c>
      <c r="M14" s="22">
        <v>5</v>
      </c>
      <c r="N14" s="22">
        <f t="shared" ref="N14:N16" si="2">L14*M14</f>
        <v>5</v>
      </c>
      <c r="O14" s="33" t="s">
        <v>146</v>
      </c>
      <c r="P14" s="42" t="s">
        <v>152</v>
      </c>
      <c r="Q14" s="38" t="s">
        <v>36</v>
      </c>
      <c r="R14" s="30" t="s">
        <v>39</v>
      </c>
      <c r="S14" s="25" t="s">
        <v>39</v>
      </c>
      <c r="T14" s="34"/>
      <c r="U14" s="2"/>
      <c r="V14" s="2"/>
      <c r="W14" s="2"/>
      <c r="X14" s="2"/>
      <c r="Y14" s="2"/>
      <c r="Z14" s="2"/>
      <c r="AA14" s="2"/>
      <c r="AB14" s="2"/>
      <c r="AC14" s="2"/>
      <c r="AD14" s="2"/>
      <c r="AE14" s="2"/>
      <c r="AF14" s="2"/>
      <c r="AG14" s="2"/>
      <c r="AH14" s="2"/>
      <c r="AI14" s="2"/>
      <c r="AJ14" s="2"/>
      <c r="AK14" s="2"/>
      <c r="AL14" s="2"/>
      <c r="AM14" s="2"/>
      <c r="AN14" s="2"/>
      <c r="AO14" s="2"/>
      <c r="AP14" s="2"/>
    </row>
    <row r="15" spans="1:42" s="1" customFormat="1" ht="65.25" customHeight="1" thickBot="1" x14ac:dyDescent="0.3">
      <c r="A15" s="89"/>
      <c r="B15" s="107">
        <v>5</v>
      </c>
      <c r="C15" s="150" t="s">
        <v>134</v>
      </c>
      <c r="D15" s="151"/>
      <c r="E15" s="152"/>
      <c r="F15" s="98" t="s">
        <v>135</v>
      </c>
      <c r="G15" s="37" t="s">
        <v>136</v>
      </c>
      <c r="H15" s="73" t="s">
        <v>153</v>
      </c>
      <c r="I15" s="74"/>
      <c r="J15" s="75" t="s">
        <v>138</v>
      </c>
      <c r="K15" s="76"/>
      <c r="L15" s="22">
        <v>2</v>
      </c>
      <c r="M15" s="22">
        <v>5</v>
      </c>
      <c r="N15" s="22">
        <f t="shared" si="2"/>
        <v>10</v>
      </c>
      <c r="O15" s="79" t="s">
        <v>155</v>
      </c>
      <c r="P15" s="81" t="s">
        <v>154</v>
      </c>
      <c r="Q15" s="83" t="s">
        <v>127</v>
      </c>
      <c r="R15" s="30" t="s">
        <v>38</v>
      </c>
      <c r="S15" s="25" t="s">
        <v>39</v>
      </c>
      <c r="T15" s="34"/>
      <c r="U15" s="2"/>
      <c r="V15" s="2"/>
      <c r="W15" s="2"/>
      <c r="X15" s="2"/>
      <c r="Y15" s="2"/>
      <c r="Z15" s="2"/>
      <c r="AA15" s="2"/>
      <c r="AB15" s="2"/>
      <c r="AC15" s="2"/>
      <c r="AD15" s="2"/>
      <c r="AE15" s="2"/>
      <c r="AF15" s="2"/>
      <c r="AG15" s="2"/>
      <c r="AH15" s="2"/>
      <c r="AI15" s="2"/>
      <c r="AJ15" s="2"/>
      <c r="AK15" s="2"/>
      <c r="AL15" s="2"/>
      <c r="AM15" s="2"/>
      <c r="AN15" s="2"/>
      <c r="AO15" s="2"/>
      <c r="AP15" s="2"/>
    </row>
    <row r="16" spans="1:42" s="1" customFormat="1" ht="62.25" customHeight="1" thickBot="1" x14ac:dyDescent="0.3">
      <c r="A16" s="89"/>
      <c r="B16" s="108"/>
      <c r="C16" s="153"/>
      <c r="D16" s="154"/>
      <c r="E16" s="155"/>
      <c r="F16" s="113"/>
      <c r="G16" s="37" t="s">
        <v>137</v>
      </c>
      <c r="H16" s="85" t="s">
        <v>153</v>
      </c>
      <c r="I16" s="85"/>
      <c r="J16" s="77"/>
      <c r="K16" s="78"/>
      <c r="L16" s="22">
        <v>2</v>
      </c>
      <c r="M16" s="22">
        <v>5</v>
      </c>
      <c r="N16" s="22">
        <f t="shared" si="2"/>
        <v>10</v>
      </c>
      <c r="O16" s="80"/>
      <c r="P16" s="82"/>
      <c r="Q16" s="84"/>
      <c r="R16" s="30" t="s">
        <v>38</v>
      </c>
      <c r="S16" s="25" t="s">
        <v>39</v>
      </c>
      <c r="T16" s="34"/>
      <c r="U16" s="2"/>
      <c r="V16" s="2"/>
      <c r="W16" s="2"/>
      <c r="X16" s="2"/>
      <c r="Y16" s="2"/>
      <c r="Z16" s="2"/>
      <c r="AA16" s="2"/>
      <c r="AB16" s="2"/>
      <c r="AC16" s="2"/>
      <c r="AD16" s="2"/>
      <c r="AE16" s="2"/>
      <c r="AF16" s="2"/>
      <c r="AG16" s="2"/>
      <c r="AH16" s="2"/>
      <c r="AI16" s="2"/>
      <c r="AJ16" s="2"/>
      <c r="AK16" s="2"/>
      <c r="AL16" s="2"/>
      <c r="AM16" s="2"/>
      <c r="AN16" s="2"/>
      <c r="AO16" s="2"/>
      <c r="AP16" s="2"/>
    </row>
    <row r="17" spans="1:20" ht="48.75" customHeight="1" thickBot="1" x14ac:dyDescent="0.3">
      <c r="A17" s="90"/>
      <c r="B17" s="35">
        <v>6</v>
      </c>
      <c r="C17" s="98" t="s">
        <v>13</v>
      </c>
      <c r="D17" s="98"/>
      <c r="E17" s="98"/>
      <c r="F17" s="48" t="s">
        <v>167</v>
      </c>
      <c r="G17" s="48" t="s">
        <v>41</v>
      </c>
      <c r="H17" s="94" t="s">
        <v>168</v>
      </c>
      <c r="I17" s="95"/>
      <c r="J17" s="76" t="s">
        <v>8</v>
      </c>
      <c r="K17" s="98"/>
      <c r="L17" s="22">
        <v>2</v>
      </c>
      <c r="M17" s="22">
        <v>2</v>
      </c>
      <c r="N17" s="22">
        <f t="shared" si="0"/>
        <v>4</v>
      </c>
      <c r="O17" s="29" t="s">
        <v>25</v>
      </c>
      <c r="P17" s="44"/>
      <c r="Q17" s="25"/>
      <c r="R17" s="45"/>
      <c r="S17" s="25" t="s">
        <v>39</v>
      </c>
      <c r="T17" s="26"/>
    </row>
    <row r="18" spans="1:20" ht="111" thickBot="1" x14ac:dyDescent="0.3">
      <c r="A18" s="139"/>
      <c r="B18" s="148">
        <v>7</v>
      </c>
      <c r="C18" s="166"/>
      <c r="D18" s="167"/>
      <c r="E18" s="168"/>
      <c r="F18" s="112"/>
      <c r="G18" s="49" t="s">
        <v>42</v>
      </c>
      <c r="H18" s="158" t="s">
        <v>43</v>
      </c>
      <c r="I18" s="158"/>
      <c r="J18" s="76" t="s">
        <v>8</v>
      </c>
      <c r="K18" s="98"/>
      <c r="L18" s="28">
        <v>2</v>
      </c>
      <c r="M18" s="28">
        <v>5</v>
      </c>
      <c r="N18" s="22">
        <f t="shared" si="0"/>
        <v>10</v>
      </c>
      <c r="O18" s="50" t="s">
        <v>26</v>
      </c>
      <c r="P18" s="51" t="s">
        <v>44</v>
      </c>
      <c r="Q18" s="45" t="s">
        <v>140</v>
      </c>
      <c r="R18" s="45" t="s">
        <v>27</v>
      </c>
      <c r="S18" s="25" t="s">
        <v>39</v>
      </c>
      <c r="T18" s="52"/>
    </row>
    <row r="19" spans="1:20" ht="48.75" customHeight="1" thickBot="1" x14ac:dyDescent="0.3">
      <c r="A19" s="139"/>
      <c r="B19" s="148"/>
      <c r="C19" s="166"/>
      <c r="D19" s="167"/>
      <c r="E19" s="168"/>
      <c r="F19" s="112"/>
      <c r="G19" s="49" t="s">
        <v>45</v>
      </c>
      <c r="H19" s="96" t="s">
        <v>52</v>
      </c>
      <c r="I19" s="97"/>
      <c r="J19" s="93" t="s">
        <v>8</v>
      </c>
      <c r="K19" s="93"/>
      <c r="L19" s="22">
        <v>3</v>
      </c>
      <c r="M19" s="22">
        <v>5</v>
      </c>
      <c r="N19" s="22">
        <f t="shared" si="0"/>
        <v>15</v>
      </c>
      <c r="O19" s="41" t="s">
        <v>57</v>
      </c>
      <c r="P19" s="51" t="s">
        <v>56</v>
      </c>
      <c r="Q19" s="53" t="s">
        <v>36</v>
      </c>
      <c r="R19" s="53" t="s">
        <v>38</v>
      </c>
      <c r="S19" s="25" t="s">
        <v>39</v>
      </c>
      <c r="T19" s="52"/>
    </row>
    <row r="20" spans="1:20" ht="95.25" thickBot="1" x14ac:dyDescent="0.3">
      <c r="A20" s="139"/>
      <c r="B20" s="148"/>
      <c r="C20" s="166"/>
      <c r="D20" s="167"/>
      <c r="E20" s="168"/>
      <c r="F20" s="112"/>
      <c r="G20" s="49" t="s">
        <v>46</v>
      </c>
      <c r="H20" s="96" t="s">
        <v>53</v>
      </c>
      <c r="I20" s="97"/>
      <c r="J20" s="93" t="s">
        <v>54</v>
      </c>
      <c r="K20" s="93"/>
      <c r="L20" s="22">
        <v>3</v>
      </c>
      <c r="M20" s="22">
        <v>5</v>
      </c>
      <c r="N20" s="22">
        <f t="shared" si="0"/>
        <v>15</v>
      </c>
      <c r="O20" s="41" t="s">
        <v>57</v>
      </c>
      <c r="P20" s="51" t="s">
        <v>55</v>
      </c>
      <c r="Q20" s="54" t="s">
        <v>54</v>
      </c>
      <c r="R20" s="38" t="s">
        <v>39</v>
      </c>
      <c r="S20" s="25" t="s">
        <v>39</v>
      </c>
      <c r="T20" s="52"/>
    </row>
    <row r="21" spans="1:20" ht="48" thickBot="1" x14ac:dyDescent="0.3">
      <c r="A21" s="139"/>
      <c r="B21" s="148"/>
      <c r="C21" s="166"/>
      <c r="D21" s="167"/>
      <c r="E21" s="168"/>
      <c r="F21" s="112"/>
      <c r="G21" s="49" t="s">
        <v>47</v>
      </c>
      <c r="H21" s="96" t="s">
        <v>58</v>
      </c>
      <c r="I21" s="97"/>
      <c r="J21" s="93" t="s">
        <v>8</v>
      </c>
      <c r="K21" s="93"/>
      <c r="L21" s="22">
        <v>1</v>
      </c>
      <c r="M21" s="22">
        <v>5</v>
      </c>
      <c r="N21" s="22">
        <f t="shared" si="0"/>
        <v>5</v>
      </c>
      <c r="O21" s="29" t="s">
        <v>25</v>
      </c>
      <c r="P21" s="51"/>
      <c r="Q21" s="53" t="s">
        <v>36</v>
      </c>
      <c r="R21" s="53" t="s">
        <v>27</v>
      </c>
      <c r="S21" s="25" t="s">
        <v>39</v>
      </c>
      <c r="T21" s="52"/>
    </row>
    <row r="22" spans="1:20" ht="79.5" thickBot="1" x14ac:dyDescent="0.3">
      <c r="A22" s="139"/>
      <c r="B22" s="148"/>
      <c r="C22" s="166"/>
      <c r="D22" s="167"/>
      <c r="E22" s="168"/>
      <c r="F22" s="112"/>
      <c r="G22" s="49" t="s">
        <v>169</v>
      </c>
      <c r="H22" s="96" t="s">
        <v>170</v>
      </c>
      <c r="I22" s="97"/>
      <c r="J22" s="93" t="s">
        <v>8</v>
      </c>
      <c r="K22" s="93"/>
      <c r="L22" s="22">
        <v>4</v>
      </c>
      <c r="M22" s="22">
        <v>5</v>
      </c>
      <c r="N22" s="22">
        <f t="shared" si="0"/>
        <v>20</v>
      </c>
      <c r="O22" s="41" t="s">
        <v>57</v>
      </c>
      <c r="P22" s="51" t="s">
        <v>171</v>
      </c>
      <c r="Q22" s="53" t="s">
        <v>8</v>
      </c>
      <c r="R22" s="53" t="s">
        <v>27</v>
      </c>
      <c r="S22" s="25" t="s">
        <v>39</v>
      </c>
      <c r="T22" s="52"/>
    </row>
    <row r="23" spans="1:20" ht="126.75" thickBot="1" x14ac:dyDescent="0.3">
      <c r="A23" s="139"/>
      <c r="B23" s="148"/>
      <c r="C23" s="166"/>
      <c r="D23" s="167"/>
      <c r="E23" s="168"/>
      <c r="F23" s="112"/>
      <c r="G23" s="49" t="s">
        <v>48</v>
      </c>
      <c r="H23" s="96"/>
      <c r="I23" s="97"/>
      <c r="J23" s="93" t="s">
        <v>8</v>
      </c>
      <c r="K23" s="93"/>
      <c r="L23" s="22">
        <v>3</v>
      </c>
      <c r="M23" s="22">
        <v>4</v>
      </c>
      <c r="N23" s="22">
        <f t="shared" si="0"/>
        <v>12</v>
      </c>
      <c r="O23" s="50" t="s">
        <v>26</v>
      </c>
      <c r="P23" s="51" t="s">
        <v>172</v>
      </c>
      <c r="Q23" s="54" t="s">
        <v>8</v>
      </c>
      <c r="R23" s="38" t="s">
        <v>27</v>
      </c>
      <c r="S23" s="25" t="s">
        <v>39</v>
      </c>
      <c r="T23" s="52"/>
    </row>
    <row r="24" spans="1:20" ht="48" thickBot="1" x14ac:dyDescent="0.3">
      <c r="A24" s="139"/>
      <c r="B24" s="148"/>
      <c r="C24" s="166"/>
      <c r="D24" s="167"/>
      <c r="E24" s="168"/>
      <c r="F24" s="113"/>
      <c r="G24" s="49" t="s">
        <v>49</v>
      </c>
      <c r="H24" s="96" t="s">
        <v>59</v>
      </c>
      <c r="I24" s="97"/>
      <c r="J24" s="93" t="s">
        <v>37</v>
      </c>
      <c r="K24" s="93"/>
      <c r="L24" s="22">
        <v>2</v>
      </c>
      <c r="M24" s="22">
        <v>4</v>
      </c>
      <c r="N24" s="22">
        <f t="shared" si="0"/>
        <v>8</v>
      </c>
      <c r="O24" s="29" t="s">
        <v>25</v>
      </c>
      <c r="P24" s="51"/>
      <c r="Q24" s="54" t="s">
        <v>8</v>
      </c>
      <c r="R24" s="38" t="s">
        <v>27</v>
      </c>
      <c r="S24" s="25" t="s">
        <v>39</v>
      </c>
      <c r="T24" s="52"/>
    </row>
    <row r="25" spans="1:20" ht="63.75" thickBot="1" x14ac:dyDescent="0.3">
      <c r="A25" s="139"/>
      <c r="B25" s="148"/>
      <c r="C25" s="166"/>
      <c r="D25" s="167"/>
      <c r="E25" s="168"/>
      <c r="F25" s="93" t="s">
        <v>139</v>
      </c>
      <c r="G25" s="49" t="s">
        <v>50</v>
      </c>
      <c r="H25" s="96" t="s">
        <v>52</v>
      </c>
      <c r="I25" s="97"/>
      <c r="J25" s="93" t="s">
        <v>8</v>
      </c>
      <c r="K25" s="93"/>
      <c r="L25" s="22">
        <v>3</v>
      </c>
      <c r="M25" s="22">
        <v>5</v>
      </c>
      <c r="N25" s="22">
        <f t="shared" si="0"/>
        <v>15</v>
      </c>
      <c r="O25" s="41" t="s">
        <v>57</v>
      </c>
      <c r="P25" s="51" t="s">
        <v>56</v>
      </c>
      <c r="Q25" s="53" t="s">
        <v>36</v>
      </c>
      <c r="R25" s="53" t="s">
        <v>38</v>
      </c>
      <c r="S25" s="25" t="s">
        <v>39</v>
      </c>
      <c r="T25" s="52"/>
    </row>
    <row r="26" spans="1:20" ht="111" thickBot="1" x14ac:dyDescent="0.3">
      <c r="A26" s="139"/>
      <c r="B26" s="148"/>
      <c r="C26" s="166"/>
      <c r="D26" s="167"/>
      <c r="E26" s="168"/>
      <c r="F26" s="93"/>
      <c r="G26" s="49" t="s">
        <v>51</v>
      </c>
      <c r="H26" s="96" t="s">
        <v>53</v>
      </c>
      <c r="I26" s="97"/>
      <c r="J26" s="93" t="s">
        <v>8</v>
      </c>
      <c r="K26" s="93"/>
      <c r="L26" s="22">
        <v>2</v>
      </c>
      <c r="M26" s="22">
        <v>5</v>
      </c>
      <c r="N26" s="22">
        <f t="shared" si="0"/>
        <v>10</v>
      </c>
      <c r="O26" s="50" t="s">
        <v>26</v>
      </c>
      <c r="P26" s="51" t="s">
        <v>55</v>
      </c>
      <c r="Q26" s="54" t="s">
        <v>54</v>
      </c>
      <c r="R26" s="38" t="s">
        <v>39</v>
      </c>
      <c r="S26" s="25" t="s">
        <v>39</v>
      </c>
      <c r="T26" s="52"/>
    </row>
    <row r="27" spans="1:20" ht="95.25" thickBot="1" x14ac:dyDescent="0.3">
      <c r="A27" s="139"/>
      <c r="B27" s="148"/>
      <c r="C27" s="166"/>
      <c r="D27" s="167"/>
      <c r="E27" s="168"/>
      <c r="F27" s="93"/>
      <c r="G27" s="55" t="s">
        <v>47</v>
      </c>
      <c r="H27" s="96" t="s">
        <v>58</v>
      </c>
      <c r="I27" s="97"/>
      <c r="J27" s="93" t="s">
        <v>8</v>
      </c>
      <c r="K27" s="93"/>
      <c r="L27" s="22">
        <v>1</v>
      </c>
      <c r="M27" s="22">
        <v>5</v>
      </c>
      <c r="N27" s="22">
        <f t="shared" si="0"/>
        <v>5</v>
      </c>
      <c r="O27" s="29" t="s">
        <v>25</v>
      </c>
      <c r="P27" s="51" t="s">
        <v>60</v>
      </c>
      <c r="Q27" s="53" t="s">
        <v>36</v>
      </c>
      <c r="R27" s="53" t="s">
        <v>27</v>
      </c>
      <c r="S27" s="25" t="s">
        <v>39</v>
      </c>
      <c r="T27" s="52"/>
    </row>
    <row r="28" spans="1:20" s="1" customFormat="1" ht="26.25" customHeight="1" thickBot="1" x14ac:dyDescent="0.3">
      <c r="A28" s="156" t="s">
        <v>61</v>
      </c>
      <c r="B28" s="157">
        <v>8</v>
      </c>
      <c r="C28" s="158" t="s">
        <v>141</v>
      </c>
      <c r="D28" s="158"/>
      <c r="E28" s="158"/>
      <c r="F28" s="93" t="s">
        <v>62</v>
      </c>
      <c r="G28" s="56" t="s">
        <v>63</v>
      </c>
      <c r="H28" s="111" t="s">
        <v>52</v>
      </c>
      <c r="I28" s="111"/>
      <c r="J28" s="93" t="s">
        <v>37</v>
      </c>
      <c r="K28" s="93"/>
      <c r="L28" s="28">
        <v>1</v>
      </c>
      <c r="M28" s="28">
        <v>4</v>
      </c>
      <c r="N28" s="22">
        <f t="shared" si="0"/>
        <v>4</v>
      </c>
      <c r="O28" s="33" t="s">
        <v>25</v>
      </c>
      <c r="P28" s="83" t="s">
        <v>72</v>
      </c>
      <c r="Q28" s="83" t="s">
        <v>36</v>
      </c>
      <c r="R28" s="83" t="s">
        <v>27</v>
      </c>
      <c r="S28" s="25" t="s">
        <v>39</v>
      </c>
      <c r="T28" s="38"/>
    </row>
    <row r="29" spans="1:20" s="1" customFormat="1" ht="48" thickBot="1" x14ac:dyDescent="0.3">
      <c r="A29" s="156"/>
      <c r="B29" s="157"/>
      <c r="C29" s="158"/>
      <c r="D29" s="158"/>
      <c r="E29" s="158"/>
      <c r="F29" s="93"/>
      <c r="G29" s="57" t="s">
        <v>64</v>
      </c>
      <c r="H29" s="111" t="s">
        <v>52</v>
      </c>
      <c r="I29" s="111"/>
      <c r="J29" s="93" t="s">
        <v>37</v>
      </c>
      <c r="K29" s="93"/>
      <c r="L29" s="28">
        <v>1</v>
      </c>
      <c r="M29" s="28">
        <v>4</v>
      </c>
      <c r="N29" s="22">
        <f t="shared" si="0"/>
        <v>4</v>
      </c>
      <c r="O29" s="33" t="s">
        <v>25</v>
      </c>
      <c r="P29" s="144"/>
      <c r="Q29" s="144"/>
      <c r="R29" s="144"/>
      <c r="S29" s="25" t="s">
        <v>39</v>
      </c>
      <c r="T29" s="38"/>
    </row>
    <row r="30" spans="1:20" s="1" customFormat="1" ht="111" thickBot="1" x14ac:dyDescent="0.3">
      <c r="A30" s="156"/>
      <c r="B30" s="157"/>
      <c r="C30" s="158"/>
      <c r="D30" s="158"/>
      <c r="E30" s="158"/>
      <c r="F30" s="58" t="s">
        <v>65</v>
      </c>
      <c r="G30" s="59" t="s">
        <v>66</v>
      </c>
      <c r="H30" s="111" t="s">
        <v>71</v>
      </c>
      <c r="I30" s="111"/>
      <c r="J30" s="93" t="s">
        <v>67</v>
      </c>
      <c r="K30" s="93"/>
      <c r="L30" s="28">
        <v>2</v>
      </c>
      <c r="M30" s="28">
        <v>5</v>
      </c>
      <c r="N30" s="22">
        <f t="shared" si="0"/>
        <v>10</v>
      </c>
      <c r="O30" s="50" t="s">
        <v>26</v>
      </c>
      <c r="P30" s="60" t="s">
        <v>73</v>
      </c>
      <c r="Q30" s="61" t="s">
        <v>36</v>
      </c>
      <c r="R30" s="62" t="s">
        <v>27</v>
      </c>
      <c r="S30" s="25" t="s">
        <v>39</v>
      </c>
      <c r="T30" s="38"/>
    </row>
    <row r="31" spans="1:20" s="1" customFormat="1" ht="60" customHeight="1" thickBot="1" x14ac:dyDescent="0.3">
      <c r="A31" s="156"/>
      <c r="B31" s="157"/>
      <c r="C31" s="158"/>
      <c r="D31" s="158"/>
      <c r="E31" s="158"/>
      <c r="F31" s="58" t="s">
        <v>75</v>
      </c>
      <c r="G31" s="59" t="s">
        <v>76</v>
      </c>
      <c r="H31" s="111" t="s">
        <v>71</v>
      </c>
      <c r="I31" s="111"/>
      <c r="J31" s="93" t="s">
        <v>67</v>
      </c>
      <c r="K31" s="93"/>
      <c r="L31" s="28">
        <v>2</v>
      </c>
      <c r="M31" s="28">
        <v>5</v>
      </c>
      <c r="N31" s="22">
        <f t="shared" si="0"/>
        <v>10</v>
      </c>
      <c r="O31" s="50" t="s">
        <v>26</v>
      </c>
      <c r="P31" s="60" t="s">
        <v>78</v>
      </c>
      <c r="Q31" s="61" t="s">
        <v>36</v>
      </c>
      <c r="R31" s="62" t="s">
        <v>79</v>
      </c>
      <c r="S31" s="25" t="s">
        <v>39</v>
      </c>
      <c r="T31" s="38"/>
    </row>
    <row r="32" spans="1:20" s="1" customFormat="1" ht="57.75" customHeight="1" thickBot="1" x14ac:dyDescent="0.3">
      <c r="A32" s="156"/>
      <c r="B32" s="157"/>
      <c r="C32" s="158"/>
      <c r="D32" s="158"/>
      <c r="E32" s="158"/>
      <c r="F32" s="58" t="s">
        <v>77</v>
      </c>
      <c r="G32" s="59" t="s">
        <v>173</v>
      </c>
      <c r="H32" s="111" t="s">
        <v>71</v>
      </c>
      <c r="I32" s="111"/>
      <c r="J32" s="93" t="s">
        <v>67</v>
      </c>
      <c r="K32" s="93"/>
      <c r="L32" s="28">
        <v>2</v>
      </c>
      <c r="M32" s="28">
        <v>5</v>
      </c>
      <c r="N32" s="22">
        <f t="shared" si="0"/>
        <v>10</v>
      </c>
      <c r="O32" s="50" t="s">
        <v>26</v>
      </c>
      <c r="P32" s="60" t="s">
        <v>78</v>
      </c>
      <c r="Q32" s="61" t="s">
        <v>36</v>
      </c>
      <c r="R32" s="62" t="s">
        <v>79</v>
      </c>
      <c r="S32" s="25" t="s">
        <v>39</v>
      </c>
      <c r="T32" s="38"/>
    </row>
    <row r="33" spans="1:20" s="1" customFormat="1" ht="111" thickBot="1" x14ac:dyDescent="0.3">
      <c r="A33" s="156"/>
      <c r="B33" s="157"/>
      <c r="C33" s="158"/>
      <c r="D33" s="158"/>
      <c r="E33" s="158"/>
      <c r="F33" s="159" t="s">
        <v>68</v>
      </c>
      <c r="G33" s="56" t="s">
        <v>69</v>
      </c>
      <c r="H33" s="111" t="s">
        <v>71</v>
      </c>
      <c r="I33" s="111"/>
      <c r="J33" s="93" t="s">
        <v>37</v>
      </c>
      <c r="K33" s="93"/>
      <c r="L33" s="28">
        <v>2</v>
      </c>
      <c r="M33" s="28">
        <v>5</v>
      </c>
      <c r="N33" s="22">
        <f t="shared" si="0"/>
        <v>10</v>
      </c>
      <c r="O33" s="50" t="s">
        <v>26</v>
      </c>
      <c r="P33" s="60" t="s">
        <v>74</v>
      </c>
      <c r="Q33" s="61" t="s">
        <v>36</v>
      </c>
      <c r="R33" s="62" t="s">
        <v>27</v>
      </c>
      <c r="S33" s="25" t="s">
        <v>39</v>
      </c>
      <c r="T33" s="38"/>
    </row>
    <row r="34" spans="1:20" s="1" customFormat="1" ht="111" thickBot="1" x14ac:dyDescent="0.3">
      <c r="A34" s="156"/>
      <c r="B34" s="157"/>
      <c r="C34" s="158"/>
      <c r="D34" s="158"/>
      <c r="E34" s="158"/>
      <c r="F34" s="159"/>
      <c r="G34" s="63" t="s">
        <v>70</v>
      </c>
      <c r="H34" s="111" t="s">
        <v>71</v>
      </c>
      <c r="I34" s="111"/>
      <c r="J34" s="93" t="s">
        <v>37</v>
      </c>
      <c r="K34" s="93"/>
      <c r="L34" s="28">
        <v>2</v>
      </c>
      <c r="M34" s="28">
        <v>5</v>
      </c>
      <c r="N34" s="22">
        <f t="shared" si="0"/>
        <v>10</v>
      </c>
      <c r="O34" s="50" t="s">
        <v>26</v>
      </c>
      <c r="P34" s="60" t="s">
        <v>74</v>
      </c>
      <c r="Q34" s="61" t="s">
        <v>36</v>
      </c>
      <c r="R34" s="38" t="s">
        <v>27</v>
      </c>
      <c r="S34" s="25" t="s">
        <v>39</v>
      </c>
      <c r="T34" s="38"/>
    </row>
    <row r="35" spans="1:20" ht="126.75" thickBot="1" x14ac:dyDescent="0.3">
      <c r="A35" s="64" t="s">
        <v>18</v>
      </c>
      <c r="B35" s="65">
        <v>9</v>
      </c>
      <c r="C35" s="109" t="s">
        <v>174</v>
      </c>
      <c r="D35" s="109"/>
      <c r="E35" s="109"/>
      <c r="F35" s="66" t="s">
        <v>175</v>
      </c>
      <c r="G35" s="67" t="s">
        <v>176</v>
      </c>
      <c r="H35" s="110"/>
      <c r="I35" s="110"/>
      <c r="J35" s="109" t="s">
        <v>142</v>
      </c>
      <c r="K35" s="109"/>
      <c r="L35" s="68">
        <v>2</v>
      </c>
      <c r="M35" s="68">
        <v>5</v>
      </c>
      <c r="N35" s="22">
        <f t="shared" si="0"/>
        <v>10</v>
      </c>
      <c r="O35" s="69" t="s">
        <v>26</v>
      </c>
      <c r="P35" s="70" t="s">
        <v>177</v>
      </c>
      <c r="Q35" s="71" t="s">
        <v>142</v>
      </c>
      <c r="R35" s="38" t="s">
        <v>27</v>
      </c>
      <c r="S35" s="25" t="s">
        <v>39</v>
      </c>
      <c r="T35" s="72"/>
    </row>
    <row r="36" spans="1:20" x14ac:dyDescent="0.25">
      <c r="G36" s="11"/>
      <c r="L36" s="12"/>
      <c r="M36" s="12"/>
      <c r="N36" s="12"/>
    </row>
  </sheetData>
  <mergeCells count="111">
    <mergeCell ref="P28:P29"/>
    <mergeCell ref="Q28:Q29"/>
    <mergeCell ref="R28:R29"/>
    <mergeCell ref="H28:I28"/>
    <mergeCell ref="H29:I29"/>
    <mergeCell ref="J25:K25"/>
    <mergeCell ref="J26:K26"/>
    <mergeCell ref="J27:K27"/>
    <mergeCell ref="B18:B27"/>
    <mergeCell ref="C18:E27"/>
    <mergeCell ref="H18:I18"/>
    <mergeCell ref="H27:I27"/>
    <mergeCell ref="F25:F27"/>
    <mergeCell ref="H19:I19"/>
    <mergeCell ref="H20:I20"/>
    <mergeCell ref="H21:I21"/>
    <mergeCell ref="H22:I22"/>
    <mergeCell ref="H23:I23"/>
    <mergeCell ref="H24:I24"/>
    <mergeCell ref="J30:K30"/>
    <mergeCell ref="J34:K34"/>
    <mergeCell ref="H33:I33"/>
    <mergeCell ref="J33:K33"/>
    <mergeCell ref="A28:A34"/>
    <mergeCell ref="B28:B34"/>
    <mergeCell ref="C28:E34"/>
    <mergeCell ref="F28:F29"/>
    <mergeCell ref="F33:F34"/>
    <mergeCell ref="A18:A27"/>
    <mergeCell ref="P7:P9"/>
    <mergeCell ref="Q7:Q9"/>
    <mergeCell ref="C10:E10"/>
    <mergeCell ref="H10:I10"/>
    <mergeCell ref="J10:K10"/>
    <mergeCell ref="F7:F9"/>
    <mergeCell ref="B7:B9"/>
    <mergeCell ref="C11:E11"/>
    <mergeCell ref="H11:I11"/>
    <mergeCell ref="J11:K11"/>
    <mergeCell ref="C15:E16"/>
    <mergeCell ref="F15:F16"/>
    <mergeCell ref="B12:B13"/>
    <mergeCell ref="C12:E13"/>
    <mergeCell ref="F12:F13"/>
    <mergeCell ref="H13:I13"/>
    <mergeCell ref="J13:K13"/>
    <mergeCell ref="R1:T1"/>
    <mergeCell ref="R2:T2"/>
    <mergeCell ref="R3:T3"/>
    <mergeCell ref="R4:T4"/>
    <mergeCell ref="L5:O5"/>
    <mergeCell ref="P5:R5"/>
    <mergeCell ref="T5:T6"/>
    <mergeCell ref="C1:O4"/>
    <mergeCell ref="P1:Q1"/>
    <mergeCell ref="P2:Q2"/>
    <mergeCell ref="P3:Q3"/>
    <mergeCell ref="P4:Q4"/>
    <mergeCell ref="S5:S6"/>
    <mergeCell ref="F5:F6"/>
    <mergeCell ref="H5:I6"/>
    <mergeCell ref="J5:K6"/>
    <mergeCell ref="G5:G6"/>
    <mergeCell ref="H14:I14"/>
    <mergeCell ref="J14:K14"/>
    <mergeCell ref="B15:B16"/>
    <mergeCell ref="C35:E35"/>
    <mergeCell ref="H35:I35"/>
    <mergeCell ref="J35:K35"/>
    <mergeCell ref="J18:K18"/>
    <mergeCell ref="J19:K19"/>
    <mergeCell ref="J20:K20"/>
    <mergeCell ref="J21:K21"/>
    <mergeCell ref="J22:K22"/>
    <mergeCell ref="J23:K23"/>
    <mergeCell ref="J24:K24"/>
    <mergeCell ref="H31:I31"/>
    <mergeCell ref="H32:I32"/>
    <mergeCell ref="J31:K31"/>
    <mergeCell ref="J32:K32"/>
    <mergeCell ref="F18:F24"/>
    <mergeCell ref="H25:I25"/>
    <mergeCell ref="H26:I26"/>
    <mergeCell ref="H30:I30"/>
    <mergeCell ref="H34:I34"/>
    <mergeCell ref="J28:K28"/>
    <mergeCell ref="J29:K29"/>
    <mergeCell ref="H15:I15"/>
    <mergeCell ref="J15:K16"/>
    <mergeCell ref="O15:O16"/>
    <mergeCell ref="P15:P16"/>
    <mergeCell ref="Q15:Q16"/>
    <mergeCell ref="H16:I16"/>
    <mergeCell ref="A5:A6"/>
    <mergeCell ref="A12:A17"/>
    <mergeCell ref="H12:I12"/>
    <mergeCell ref="J12:K12"/>
    <mergeCell ref="H17:I17"/>
    <mergeCell ref="H8:I8"/>
    <mergeCell ref="C17:E17"/>
    <mergeCell ref="H9:I9"/>
    <mergeCell ref="J17:K17"/>
    <mergeCell ref="A7:A10"/>
    <mergeCell ref="J8:K8"/>
    <mergeCell ref="J9:K9"/>
    <mergeCell ref="H7:I7"/>
    <mergeCell ref="J7:K7"/>
    <mergeCell ref="C7:E9"/>
    <mergeCell ref="B5:B6"/>
    <mergeCell ref="C5:E6"/>
    <mergeCell ref="C14:E14"/>
  </mergeCells>
  <pageMargins left="0.64739583333333328" right="0.25" top="0.75" bottom="0.75" header="0.3" footer="0.3"/>
  <pageSetup paperSize="9" scale="55" orientation="landscape" r:id="rId1"/>
  <headerFooter>
    <oddFooter>&amp;CSayfa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opLeftCell="A3" zoomScale="85" zoomScaleNormal="85" workbookViewId="0">
      <selection activeCell="L6" sqref="L6:N6"/>
    </sheetView>
  </sheetViews>
  <sheetFormatPr defaultRowHeight="15" x14ac:dyDescent="0.25"/>
  <sheetData>
    <row r="1" spans="1:14" x14ac:dyDescent="0.25">
      <c r="A1" s="172" t="s">
        <v>80</v>
      </c>
      <c r="B1" s="173"/>
      <c r="C1" s="173"/>
      <c r="D1" s="173"/>
      <c r="E1" s="173"/>
      <c r="F1" s="173"/>
      <c r="G1" s="173"/>
      <c r="H1" s="173"/>
      <c r="I1" s="173"/>
      <c r="J1" s="173"/>
      <c r="K1" s="173"/>
      <c r="L1" s="173"/>
      <c r="M1" s="173"/>
      <c r="N1" s="174"/>
    </row>
    <row r="2" spans="1:14" x14ac:dyDescent="0.25">
      <c r="A2" s="175" t="s">
        <v>81</v>
      </c>
      <c r="B2" s="176"/>
      <c r="C2" s="176"/>
      <c r="D2" s="176"/>
      <c r="E2" s="177"/>
      <c r="F2" s="175" t="s">
        <v>82</v>
      </c>
      <c r="G2" s="176"/>
      <c r="H2" s="177"/>
      <c r="I2" s="175" t="s">
        <v>83</v>
      </c>
      <c r="J2" s="176"/>
      <c r="K2" s="177"/>
      <c r="L2" s="175" t="s">
        <v>84</v>
      </c>
      <c r="M2" s="176"/>
      <c r="N2" s="177"/>
    </row>
    <row r="3" spans="1:14" ht="44.25" customHeight="1" x14ac:dyDescent="0.25">
      <c r="A3" s="169" t="s">
        <v>93</v>
      </c>
      <c r="B3" s="170"/>
      <c r="C3" s="170"/>
      <c r="D3" s="170"/>
      <c r="E3" s="171"/>
      <c r="F3" s="169" t="s">
        <v>95</v>
      </c>
      <c r="G3" s="170"/>
      <c r="H3" s="171"/>
      <c r="I3" s="169" t="s">
        <v>103</v>
      </c>
      <c r="J3" s="170"/>
      <c r="K3" s="171"/>
      <c r="L3" s="169" t="s">
        <v>108</v>
      </c>
      <c r="M3" s="170"/>
      <c r="N3" s="171"/>
    </row>
    <row r="4" spans="1:14" ht="44.25" customHeight="1" x14ac:dyDescent="0.25">
      <c r="A4" s="169" t="s">
        <v>94</v>
      </c>
      <c r="B4" s="170"/>
      <c r="C4" s="170"/>
      <c r="D4" s="170"/>
      <c r="E4" s="171"/>
      <c r="F4" s="169" t="s">
        <v>100</v>
      </c>
      <c r="G4" s="170"/>
      <c r="H4" s="171"/>
      <c r="I4" s="169" t="s">
        <v>104</v>
      </c>
      <c r="J4" s="170"/>
      <c r="K4" s="171"/>
      <c r="L4" s="169" t="s">
        <v>109</v>
      </c>
      <c r="M4" s="170"/>
      <c r="N4" s="171"/>
    </row>
    <row r="5" spans="1:14" ht="44.25" customHeight="1" x14ac:dyDescent="0.25">
      <c r="A5" s="169" t="s">
        <v>95</v>
      </c>
      <c r="B5" s="170"/>
      <c r="C5" s="170"/>
      <c r="D5" s="170"/>
      <c r="E5" s="171"/>
      <c r="F5" s="169" t="s">
        <v>101</v>
      </c>
      <c r="G5" s="170"/>
      <c r="H5" s="171"/>
      <c r="I5" s="169" t="s">
        <v>105</v>
      </c>
      <c r="J5" s="170"/>
      <c r="K5" s="171"/>
      <c r="L5" s="169" t="s">
        <v>181</v>
      </c>
      <c r="M5" s="170"/>
      <c r="N5" s="171"/>
    </row>
    <row r="6" spans="1:14" ht="44.25" customHeight="1" x14ac:dyDescent="0.25">
      <c r="A6" s="169" t="s">
        <v>96</v>
      </c>
      <c r="B6" s="170"/>
      <c r="C6" s="170"/>
      <c r="D6" s="170"/>
      <c r="E6" s="171"/>
      <c r="F6" s="169" t="s">
        <v>102</v>
      </c>
      <c r="G6" s="170"/>
      <c r="H6" s="171"/>
      <c r="I6" s="169" t="s">
        <v>180</v>
      </c>
      <c r="J6" s="170"/>
      <c r="K6" s="171"/>
      <c r="L6" s="169"/>
      <c r="M6" s="170"/>
      <c r="N6" s="171"/>
    </row>
    <row r="7" spans="1:14" ht="44.25" customHeight="1" x14ac:dyDescent="0.25">
      <c r="A7" s="169" t="s">
        <v>97</v>
      </c>
      <c r="B7" s="170"/>
      <c r="C7" s="170"/>
      <c r="D7" s="170"/>
      <c r="E7" s="171"/>
      <c r="F7" s="169" t="s">
        <v>179</v>
      </c>
      <c r="G7" s="170"/>
      <c r="H7" s="171"/>
      <c r="I7" s="169" t="s">
        <v>107</v>
      </c>
      <c r="J7" s="170"/>
      <c r="K7" s="171"/>
      <c r="L7" s="169"/>
      <c r="M7" s="170"/>
      <c r="N7" s="171"/>
    </row>
    <row r="8" spans="1:14" ht="44.25" customHeight="1" x14ac:dyDescent="0.25">
      <c r="A8" s="169" t="s">
        <v>98</v>
      </c>
      <c r="B8" s="170"/>
      <c r="C8" s="170"/>
      <c r="D8" s="170"/>
      <c r="E8" s="171"/>
      <c r="F8" s="169"/>
      <c r="G8" s="170"/>
      <c r="H8" s="171"/>
      <c r="I8" s="169" t="s">
        <v>110</v>
      </c>
      <c r="J8" s="170"/>
      <c r="K8" s="171"/>
      <c r="L8" s="169"/>
      <c r="M8" s="170"/>
      <c r="N8" s="171"/>
    </row>
    <row r="9" spans="1:14" ht="44.25" customHeight="1" x14ac:dyDescent="0.25">
      <c r="A9" s="169" t="s">
        <v>99</v>
      </c>
      <c r="B9" s="170"/>
      <c r="C9" s="170"/>
      <c r="D9" s="170"/>
      <c r="E9" s="171"/>
      <c r="F9" s="169"/>
      <c r="G9" s="170"/>
      <c r="H9" s="171"/>
      <c r="I9" s="169" t="s">
        <v>111</v>
      </c>
      <c r="J9" s="170"/>
      <c r="K9" s="171"/>
      <c r="L9" s="169"/>
      <c r="M9" s="170"/>
      <c r="N9" s="171"/>
    </row>
    <row r="10" spans="1:14" ht="44.25" customHeight="1" x14ac:dyDescent="0.25">
      <c r="A10" s="169" t="s">
        <v>178</v>
      </c>
      <c r="B10" s="170"/>
      <c r="C10" s="170"/>
      <c r="D10" s="170"/>
      <c r="E10" s="171"/>
      <c r="F10" s="169"/>
      <c r="G10" s="170"/>
      <c r="H10" s="171"/>
      <c r="I10" s="169"/>
      <c r="J10" s="170"/>
      <c r="K10" s="171"/>
      <c r="L10" s="169"/>
      <c r="M10" s="170"/>
      <c r="N10" s="171"/>
    </row>
    <row r="11" spans="1:14" ht="44.25" customHeight="1" x14ac:dyDescent="0.25">
      <c r="A11" s="169" t="s">
        <v>182</v>
      </c>
      <c r="B11" s="170"/>
      <c r="C11" s="170"/>
      <c r="D11" s="170"/>
      <c r="E11" s="171"/>
      <c r="F11" s="13"/>
      <c r="G11" s="14"/>
      <c r="H11" s="15"/>
      <c r="I11" s="13"/>
      <c r="J11" s="14"/>
      <c r="K11" s="15"/>
      <c r="L11" s="13"/>
      <c r="M11" s="14"/>
      <c r="N11" s="15"/>
    </row>
    <row r="12" spans="1:14" ht="44.25" customHeight="1" x14ac:dyDescent="0.25">
      <c r="A12" s="169" t="s">
        <v>106</v>
      </c>
      <c r="B12" s="170"/>
      <c r="C12" s="170"/>
      <c r="D12" s="170"/>
      <c r="E12" s="171"/>
      <c r="F12" s="8"/>
      <c r="G12" s="9"/>
      <c r="H12" s="10"/>
      <c r="I12" s="8"/>
      <c r="J12" s="9"/>
      <c r="K12" s="10"/>
      <c r="L12" s="8"/>
      <c r="M12" s="9"/>
      <c r="N12" s="10"/>
    </row>
    <row r="14" spans="1:14" ht="45" customHeight="1" x14ac:dyDescent="0.25"/>
    <row r="15" spans="1:14" ht="45" customHeight="1" x14ac:dyDescent="0.25"/>
    <row r="16" spans="1:14" ht="45" customHeight="1" x14ac:dyDescent="0.25"/>
    <row r="17" ht="45" customHeight="1" x14ac:dyDescent="0.25"/>
    <row r="18" ht="45" customHeight="1" x14ac:dyDescent="0.25"/>
    <row r="19" ht="45" customHeight="1" x14ac:dyDescent="0.25"/>
    <row r="20" ht="45" customHeight="1" x14ac:dyDescent="0.25"/>
    <row r="21" ht="45" customHeight="1" x14ac:dyDescent="0.25"/>
  </sheetData>
  <mergeCells count="39">
    <mergeCell ref="A11:E11"/>
    <mergeCell ref="I5:K5"/>
    <mergeCell ref="L5:N5"/>
    <mergeCell ref="A6:E6"/>
    <mergeCell ref="F5:H5"/>
    <mergeCell ref="I6:K6"/>
    <mergeCell ref="L6:N6"/>
    <mergeCell ref="L10:N10"/>
    <mergeCell ref="A1:N1"/>
    <mergeCell ref="A2:E2"/>
    <mergeCell ref="F2:H2"/>
    <mergeCell ref="I2:K2"/>
    <mergeCell ref="L2:N2"/>
    <mergeCell ref="A3:E3"/>
    <mergeCell ref="F3:H3"/>
    <mergeCell ref="I3:K3"/>
    <mergeCell ref="L3:N3"/>
    <mergeCell ref="F7:H7"/>
    <mergeCell ref="A4:E4"/>
    <mergeCell ref="F4:H4"/>
    <mergeCell ref="I4:K4"/>
    <mergeCell ref="L4:N4"/>
    <mergeCell ref="A5:E5"/>
    <mergeCell ref="A7:E7"/>
    <mergeCell ref="F6:H6"/>
    <mergeCell ref="I7:K7"/>
    <mergeCell ref="L7:N7"/>
    <mergeCell ref="A12:E12"/>
    <mergeCell ref="A8:E8"/>
    <mergeCell ref="F8:H8"/>
    <mergeCell ref="I8:K8"/>
    <mergeCell ref="L8:N8"/>
    <mergeCell ref="A9:E9"/>
    <mergeCell ref="F9:H9"/>
    <mergeCell ref="I9:K9"/>
    <mergeCell ref="L9:N9"/>
    <mergeCell ref="A10:E10"/>
    <mergeCell ref="F10:H10"/>
    <mergeCell ref="I10:K10"/>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abSelected="1" zoomScale="130" zoomScaleNormal="130" workbookViewId="0">
      <selection activeCell="A6" sqref="A6:E6"/>
    </sheetView>
  </sheetViews>
  <sheetFormatPr defaultRowHeight="15" x14ac:dyDescent="0.25"/>
  <sheetData>
    <row r="1" spans="1:14" x14ac:dyDescent="0.25">
      <c r="A1" s="178" t="s">
        <v>85</v>
      </c>
      <c r="B1" s="179"/>
      <c r="C1" s="179"/>
      <c r="D1" s="179"/>
      <c r="E1" s="179"/>
      <c r="F1" s="179"/>
      <c r="G1" s="179"/>
      <c r="H1" s="179"/>
      <c r="I1" s="179"/>
      <c r="J1" s="179"/>
      <c r="K1" s="179"/>
      <c r="L1" s="179"/>
      <c r="M1" s="179"/>
      <c r="N1" s="180"/>
    </row>
    <row r="2" spans="1:14" x14ac:dyDescent="0.25">
      <c r="A2" s="175" t="s">
        <v>86</v>
      </c>
      <c r="B2" s="176"/>
      <c r="C2" s="176"/>
      <c r="D2" s="176"/>
      <c r="E2" s="177"/>
      <c r="F2" s="175" t="s">
        <v>87</v>
      </c>
      <c r="G2" s="176"/>
      <c r="H2" s="177"/>
      <c r="I2" s="175" t="s">
        <v>88</v>
      </c>
      <c r="J2" s="176"/>
      <c r="K2" s="177"/>
      <c r="L2" s="181" t="s">
        <v>89</v>
      </c>
      <c r="M2" s="182"/>
      <c r="N2" s="183"/>
    </row>
    <row r="3" spans="1:14" ht="57" customHeight="1" x14ac:dyDescent="0.25">
      <c r="A3" s="169" t="s">
        <v>91</v>
      </c>
      <c r="B3" s="170"/>
      <c r="C3" s="170"/>
      <c r="D3" s="170"/>
      <c r="E3" s="171"/>
      <c r="F3" s="169" t="s">
        <v>114</v>
      </c>
      <c r="G3" s="170"/>
      <c r="H3" s="171"/>
      <c r="I3" s="169" t="s">
        <v>117</v>
      </c>
      <c r="J3" s="170"/>
      <c r="K3" s="171"/>
      <c r="L3" s="169" t="s">
        <v>119</v>
      </c>
      <c r="M3" s="170"/>
      <c r="N3" s="171"/>
    </row>
    <row r="4" spans="1:14" ht="33" customHeight="1" x14ac:dyDescent="0.25">
      <c r="A4" s="169" t="s">
        <v>112</v>
      </c>
      <c r="B4" s="170"/>
      <c r="C4" s="170"/>
      <c r="D4" s="170"/>
      <c r="E4" s="171"/>
      <c r="F4" s="169" t="s">
        <v>115</v>
      </c>
      <c r="G4" s="170"/>
      <c r="H4" s="171"/>
      <c r="I4" s="169" t="s">
        <v>90</v>
      </c>
      <c r="J4" s="170"/>
      <c r="K4" s="171"/>
      <c r="L4" s="169" t="s">
        <v>120</v>
      </c>
      <c r="M4" s="170"/>
      <c r="N4" s="171"/>
    </row>
    <row r="5" spans="1:14" ht="33" customHeight="1" x14ac:dyDescent="0.25">
      <c r="A5" s="169" t="s">
        <v>113</v>
      </c>
      <c r="B5" s="170"/>
      <c r="C5" s="170"/>
      <c r="D5" s="170"/>
      <c r="E5" s="171"/>
      <c r="F5" s="169" t="s">
        <v>116</v>
      </c>
      <c r="G5" s="170"/>
      <c r="H5" s="171"/>
      <c r="I5" s="169" t="s">
        <v>92</v>
      </c>
      <c r="J5" s="170"/>
      <c r="K5" s="171"/>
      <c r="L5" s="169"/>
      <c r="M5" s="170"/>
      <c r="N5" s="171"/>
    </row>
    <row r="6" spans="1:14" ht="33" customHeight="1" x14ac:dyDescent="0.25">
      <c r="A6" s="169"/>
      <c r="B6" s="170"/>
      <c r="C6" s="170"/>
      <c r="D6" s="170"/>
      <c r="E6" s="171"/>
      <c r="F6" s="169"/>
      <c r="G6" s="170"/>
      <c r="H6" s="171"/>
      <c r="I6" s="169" t="s">
        <v>118</v>
      </c>
      <c r="J6" s="170"/>
      <c r="K6" s="171"/>
      <c r="L6" s="169"/>
      <c r="M6" s="170"/>
      <c r="N6" s="171"/>
    </row>
    <row r="7" spans="1:14" ht="33" customHeight="1" x14ac:dyDescent="0.3">
      <c r="A7" s="169"/>
      <c r="B7" s="170"/>
      <c r="C7" s="170"/>
      <c r="D7" s="170"/>
      <c r="E7" s="171"/>
      <c r="F7" s="169"/>
      <c r="G7" s="170"/>
      <c r="H7" s="171"/>
      <c r="I7" s="169"/>
      <c r="J7" s="170"/>
      <c r="K7" s="171"/>
      <c r="L7" s="169"/>
      <c r="M7" s="170"/>
      <c r="N7" s="171"/>
    </row>
    <row r="8" spans="1:14" ht="33" customHeight="1" x14ac:dyDescent="0.3">
      <c r="A8" s="169"/>
      <c r="B8" s="170"/>
      <c r="C8" s="170"/>
      <c r="D8" s="170"/>
      <c r="E8" s="171"/>
      <c r="F8" s="169"/>
      <c r="G8" s="170"/>
      <c r="H8" s="171"/>
      <c r="I8" s="169"/>
      <c r="J8" s="170"/>
      <c r="K8" s="171"/>
      <c r="L8" s="169"/>
      <c r="M8" s="170"/>
      <c r="N8" s="171"/>
    </row>
    <row r="9" spans="1:14" ht="33" customHeight="1" x14ac:dyDescent="0.3">
      <c r="A9" s="169"/>
      <c r="B9" s="170"/>
      <c r="C9" s="170"/>
      <c r="D9" s="170"/>
      <c r="E9" s="171"/>
      <c r="F9" s="169"/>
      <c r="G9" s="170"/>
      <c r="H9" s="171"/>
      <c r="I9" s="169"/>
      <c r="J9" s="170"/>
      <c r="K9" s="171"/>
      <c r="L9" s="169"/>
      <c r="M9" s="170"/>
      <c r="N9" s="171"/>
    </row>
  </sheetData>
  <mergeCells count="33">
    <mergeCell ref="A9:E9"/>
    <mergeCell ref="F9:H9"/>
    <mergeCell ref="I9:K9"/>
    <mergeCell ref="L9:N9"/>
    <mergeCell ref="A7:E7"/>
    <mergeCell ref="F7:H7"/>
    <mergeCell ref="I7:K7"/>
    <mergeCell ref="L7:N7"/>
    <mergeCell ref="A8:E8"/>
    <mergeCell ref="F8:H8"/>
    <mergeCell ref="I8:K8"/>
    <mergeCell ref="L8:N8"/>
    <mergeCell ref="A3:E3"/>
    <mergeCell ref="F5:H5"/>
    <mergeCell ref="I5:K5"/>
    <mergeCell ref="L5:N5"/>
    <mergeCell ref="A6:E6"/>
    <mergeCell ref="F6:H6"/>
    <mergeCell ref="I6:K6"/>
    <mergeCell ref="L6:N6"/>
    <mergeCell ref="A5:E5"/>
    <mergeCell ref="F3:H3"/>
    <mergeCell ref="I3:K3"/>
    <mergeCell ref="L3:N3"/>
    <mergeCell ref="A4:E4"/>
    <mergeCell ref="F4:H4"/>
    <mergeCell ref="I4:K4"/>
    <mergeCell ref="L4:N4"/>
    <mergeCell ref="A1:N1"/>
    <mergeCell ref="A2:E2"/>
    <mergeCell ref="F2:H2"/>
    <mergeCell ref="I2:K2"/>
    <mergeCell ref="L2:N2"/>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SPR-PLN-10.GENEL RİSK</vt:lpstr>
      <vt:lpstr>SWOT</vt:lpstr>
      <vt:lpstr>PEST</vt:lpstr>
      <vt:lpstr>'SPR-PLN-10.GENEL RİSK'!Yazdırma_Alanı</vt:lpstr>
    </vt:vector>
  </TitlesOfParts>
  <Company>C@NgO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technopc</dc:creator>
  <cp:lastModifiedBy>derya</cp:lastModifiedBy>
  <cp:lastPrinted>2019-10-22T08:55:50Z</cp:lastPrinted>
  <dcterms:created xsi:type="dcterms:W3CDTF">2018-02-07T07:25:58Z</dcterms:created>
  <dcterms:modified xsi:type="dcterms:W3CDTF">2021-02-15T20:27:28Z</dcterms:modified>
</cp:coreProperties>
</file>